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8195" windowHeight="11535"/>
  </bookViews>
  <sheets>
    <sheet name="Danh sách C31-09" sheetId="10" r:id="rId1"/>
    <sheet name="Danh sách C31-08" sheetId="9" r:id="rId2"/>
    <sheet name="Danh sách C31-07" sheetId="8" r:id="rId3"/>
    <sheet name="Danh sách C31-06" sheetId="7" r:id="rId4"/>
    <sheet name="Danh sách TNC C31-05" sheetId="5" r:id="rId5"/>
    <sheet name="Danh sách C31-05" sheetId="4" r:id="rId6"/>
    <sheet name="Danh sách C31-04" sheetId="2" r:id="rId7"/>
    <sheet name="Sheet3" sheetId="3" r:id="rId8"/>
  </sheets>
  <definedNames>
    <definedName name="_xlnm._FilterDatabase" localSheetId="6" hidden="1">'Danh sách C31-04'!$A$3:$J$67</definedName>
    <definedName name="_xlnm._FilterDatabase" localSheetId="5" hidden="1">'Danh sách C31-05'!$A$3:$K$3</definedName>
    <definedName name="_xlnm._FilterDatabase" localSheetId="3" hidden="1">'Danh sách C31-06'!$A$3:$K$3</definedName>
    <definedName name="_xlnm._FilterDatabase" localSheetId="2" hidden="1">'Danh sách C31-07'!$A$3:$G$17</definedName>
    <definedName name="_xlnm._FilterDatabase" localSheetId="1" hidden="1">'Danh sách C31-08'!$A$3:$G$17</definedName>
    <definedName name="_xlnm._FilterDatabase" localSheetId="0" hidden="1">'Danh sách C31-09'!$A$3:$G$17</definedName>
    <definedName name="_xlnm._FilterDatabase" localSheetId="4" hidden="1">'Danh sách TNC C31-05'!$A$3:$K$3</definedName>
    <definedName name="_xlnm.Print_Titles" localSheetId="6">'Danh sách C31-04'!$3:$3</definedName>
    <definedName name="_xlnm.Print_Titles" localSheetId="5">'Danh sách C31-05'!$3:$3</definedName>
    <definedName name="_xlnm.Print_Titles" localSheetId="3">'Danh sách C31-06'!$3:$3</definedName>
    <definedName name="_xlnm.Print_Titles" localSheetId="2">'Danh sách C31-07'!$3:$3</definedName>
    <definedName name="_xlnm.Print_Titles" localSheetId="1">'Danh sách C31-08'!$3:$3</definedName>
    <definedName name="_xlnm.Print_Titles" localSheetId="0">'Danh sách C31-09'!$3:$3</definedName>
    <definedName name="_xlnm.Print_Titles" localSheetId="4">'Danh sách TNC C31-05'!$3:$3</definedName>
  </definedNames>
  <calcPr calcId="144525"/>
</workbook>
</file>

<file path=xl/calcChain.xml><?xml version="1.0" encoding="utf-8"?>
<calcChain xmlns="http://schemas.openxmlformats.org/spreadsheetml/2006/main">
  <c r="A53" i="10" l="1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6" i="9" l="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A5" i="9"/>
  <c r="A4" i="9"/>
  <c r="A6" i="8" l="1"/>
  <c r="A7" i="8"/>
  <c r="A8" i="8"/>
  <c r="A9" i="8"/>
  <c r="A10" i="8"/>
  <c r="A11" i="8"/>
  <c r="A12" i="8"/>
  <c r="A13" i="8"/>
  <c r="A14" i="8"/>
  <c r="A15" i="8"/>
  <c r="A16" i="8"/>
  <c r="A18" i="8"/>
  <c r="A19" i="8"/>
  <c r="A20" i="8"/>
  <c r="A21" i="8"/>
  <c r="A22" i="8"/>
  <c r="B22" i="8"/>
  <c r="B8" i="8"/>
  <c r="B11" i="8"/>
  <c r="B17" i="8"/>
  <c r="B10" i="8" l="1"/>
  <c r="B7" i="8"/>
  <c r="B12" i="8"/>
  <c r="B4" i="8"/>
  <c r="B5" i="8"/>
  <c r="B6" i="8"/>
  <c r="B13" i="8"/>
  <c r="B15" i="8"/>
  <c r="B14" i="8"/>
  <c r="B16" i="8"/>
  <c r="B18" i="8"/>
  <c r="B20" i="8"/>
  <c r="B19" i="8"/>
  <c r="B21" i="8"/>
  <c r="B9" i="8"/>
  <c r="A5" i="8"/>
  <c r="A4" i="8"/>
  <c r="A69" i="7" l="1"/>
  <c r="A70" i="7"/>
  <c r="A71" i="7"/>
  <c r="A72" i="7"/>
  <c r="A73" i="7"/>
  <c r="A74" i="7"/>
  <c r="A58" i="7"/>
  <c r="A59" i="7"/>
  <c r="A60" i="7"/>
  <c r="A61" i="7"/>
  <c r="A62" i="7"/>
  <c r="A63" i="7"/>
  <c r="A64" i="7"/>
  <c r="A65" i="7"/>
  <c r="A66" i="7"/>
  <c r="A67" i="7"/>
  <c r="A6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B34" i="5" l="1"/>
  <c r="B29" i="5"/>
  <c r="B25" i="5"/>
  <c r="B24" i="5"/>
  <c r="B23" i="5"/>
  <c r="B22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B57" i="4" l="1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A57" i="4" l="1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B14" i="2"/>
  <c r="B17" i="2"/>
  <c r="B18" i="2"/>
  <c r="B24" i="2"/>
  <c r="B25" i="2"/>
  <c r="B26" i="2"/>
  <c r="B52" i="2"/>
  <c r="B43" i="2"/>
  <c r="B48" i="2"/>
  <c r="B15" i="2"/>
  <c r="B16" i="2"/>
  <c r="B60" i="2"/>
  <c r="B5" i="2" l="1"/>
  <c r="B6" i="2"/>
  <c r="B7" i="2"/>
  <c r="B31" i="2"/>
  <c r="B41" i="2"/>
  <c r="B36" i="2"/>
  <c r="B40" i="2"/>
  <c r="B50" i="2"/>
  <c r="B45" i="2"/>
  <c r="B69" i="2"/>
  <c r="B29" i="2"/>
  <c r="B37" i="2"/>
  <c r="B42" i="2"/>
  <c r="B66" i="2"/>
  <c r="B19" i="2"/>
  <c r="B27" i="2"/>
  <c r="B44" i="2"/>
  <c r="B57" i="2"/>
  <c r="B35" i="2"/>
  <c r="B46" i="2"/>
  <c r="B9" i="2"/>
  <c r="B12" i="2"/>
  <c r="B13" i="2"/>
  <c r="B8" i="2"/>
  <c r="B10" i="2"/>
  <c r="B11" i="2"/>
  <c r="B64" i="2"/>
  <c r="B53" i="2"/>
  <c r="B59" i="2"/>
  <c r="B62" i="2"/>
  <c r="B58" i="2"/>
  <c r="B67" i="2"/>
  <c r="B65" i="2"/>
  <c r="B22" i="2"/>
  <c r="B28" i="2"/>
  <c r="B20" i="2"/>
  <c r="B21" i="2"/>
  <c r="B23" i="2"/>
  <c r="B51" i="2"/>
  <c r="B54" i="2"/>
  <c r="B32" i="2"/>
  <c r="B38" i="2"/>
  <c r="B39" i="2"/>
  <c r="B47" i="2"/>
  <c r="B56" i="2"/>
  <c r="B61" i="2"/>
  <c r="B68" i="2"/>
  <c r="B33" i="2"/>
  <c r="B30" i="2"/>
  <c r="B34" i="2"/>
  <c r="B49" i="2"/>
  <c r="B63" i="2"/>
  <c r="B55" i="2"/>
  <c r="B4" i="2"/>
  <c r="A5" i="2" l="1"/>
  <c r="A4" i="2"/>
</calcChain>
</file>

<file path=xl/sharedStrings.xml><?xml version="1.0" encoding="utf-8"?>
<sst xmlns="http://schemas.openxmlformats.org/spreadsheetml/2006/main" count="1707" uniqueCount="864">
  <si>
    <t>STT</t>
  </si>
  <si>
    <t>Lớp</t>
  </si>
  <si>
    <t>Mã số</t>
  </si>
  <si>
    <t>Họ và tên</t>
  </si>
  <si>
    <t>Ngày sinh</t>
  </si>
  <si>
    <t>Số điện thoại</t>
  </si>
  <si>
    <t>Hải Dương</t>
  </si>
  <si>
    <t>Đắk Lắk</t>
  </si>
  <si>
    <t>Bắc Ninh</t>
  </si>
  <si>
    <t>Bắc Giang</t>
  </si>
  <si>
    <t>Nghệ An</t>
  </si>
  <si>
    <t>Trường CĐN KTCN VN - HQ</t>
  </si>
  <si>
    <t>Tuyên Quang</t>
  </si>
  <si>
    <t>Thái Bình</t>
  </si>
  <si>
    <t>Hà Tĩnh</t>
  </si>
  <si>
    <t>Thanh Hóa</t>
  </si>
  <si>
    <t>Phú Thọ</t>
  </si>
  <si>
    <t>Hà Nội</t>
  </si>
  <si>
    <t>Bình Định</t>
  </si>
  <si>
    <t>Hoàng Văn Trường</t>
  </si>
  <si>
    <t>Vĩnh Phúc</t>
  </si>
  <si>
    <t>Hà Nam</t>
  </si>
  <si>
    <t>Gửi thư</t>
  </si>
  <si>
    <t>Phúc Xuân, TT Nghèn, Can Lộc, Hà Tĩnh</t>
  </si>
  <si>
    <t>Số 116/40 tổ 2, Tân Thanh, Điện Biên, Điện Biên</t>
  </si>
  <si>
    <t>Tân Hưng, Quảng Tân, Quảng Xương, Thanh Hóa</t>
  </si>
  <si>
    <t>xóm 8, Đồng Thắng, Triệu Sơn, Thanh Hóa</t>
  </si>
  <si>
    <t>thôn I, Cưkty, Krông Bông, Đắk Lắk</t>
  </si>
  <si>
    <t>Xóm 4 Quảng Nghiệp, Phước Hưng, Tuy Phước, Bình Định</t>
  </si>
  <si>
    <t>Đông Đoài, Phú Đông, Ba Vì, Hà Nội</t>
  </si>
  <si>
    <t>0987689311</t>
  </si>
  <si>
    <t>0355265127</t>
  </si>
  <si>
    <t>0348131555</t>
  </si>
  <si>
    <t>0374407108</t>
  </si>
  <si>
    <t>0946164047</t>
  </si>
  <si>
    <t>0979590101</t>
  </si>
  <si>
    <t>0987360881</t>
  </si>
  <si>
    <t>Lai Trung, Hợp Thành, Triệu Sơn, Thanh Hóa</t>
  </si>
  <si>
    <t>Kim Lộc, Sơn Mai, Hương Sơn, Hà Tĩnh</t>
  </si>
  <si>
    <t>xóm 3, thôn Đông Tân, Ninh Thành, Ninh Giang, Hải Dương</t>
  </si>
  <si>
    <t>Chuẩn Thừng, Kim Đính, Kim Thành, Hải Dương</t>
  </si>
  <si>
    <t>0963149462</t>
  </si>
  <si>
    <t>0981858424</t>
  </si>
  <si>
    <t>0972067296</t>
  </si>
  <si>
    <t>0357346648</t>
  </si>
  <si>
    <t>V110-093</t>
  </si>
  <si>
    <t>Nguyễn Hoàng Châm Trang</t>
  </si>
  <si>
    <t>V110-035</t>
  </si>
  <si>
    <t>Nguyễn Thị Thu Hồng</t>
  </si>
  <si>
    <t>V110-055</t>
  </si>
  <si>
    <t>Đỗ Thị Trúc Nguyên</t>
  </si>
  <si>
    <t>V110-077</t>
  </si>
  <si>
    <t>Trương Thị Phương Thanh</t>
  </si>
  <si>
    <t>V110-107</t>
  </si>
  <si>
    <t>Trần Thị Vân</t>
  </si>
  <si>
    <t>V113-071</t>
  </si>
  <si>
    <t>Hoàng Ngọc Doanh</t>
  </si>
  <si>
    <t>V113-082</t>
  </si>
  <si>
    <t>Trần Đức Huynh</t>
  </si>
  <si>
    <t>V113-087</t>
  </si>
  <si>
    <t>Nguyễn Văn Kiện</t>
  </si>
  <si>
    <t>V113-100</t>
  </si>
  <si>
    <t>Hoàng Ngọc Nhật</t>
  </si>
  <si>
    <t>V113-128</t>
  </si>
  <si>
    <t>Đỗ Nguyên Việt</t>
  </si>
  <si>
    <t>V114-099</t>
  </si>
  <si>
    <t>Đậu Đức Thịnh</t>
  </si>
  <si>
    <t>15/6/1996</t>
  </si>
  <si>
    <t>V115-001</t>
  </si>
  <si>
    <t>Phan Văn Anh</t>
  </si>
  <si>
    <t>V115-002</t>
  </si>
  <si>
    <t>Trần Phi Anh</t>
  </si>
  <si>
    <t>V115-007</t>
  </si>
  <si>
    <t>Lương Văn Của</t>
  </si>
  <si>
    <t>V115-009</t>
  </si>
  <si>
    <t>Nguyễn Đình Cường</t>
  </si>
  <si>
    <t>V115-022</t>
  </si>
  <si>
    <t>Nguyễn Trọng Hiếu</t>
  </si>
  <si>
    <t>V115-044</t>
  </si>
  <si>
    <t>Vũ Đức Thành</t>
  </si>
  <si>
    <t>V115-052</t>
  </si>
  <si>
    <t>V116-004</t>
  </si>
  <si>
    <t>Hoàng Biên Cương</t>
  </si>
  <si>
    <t>V116-022</t>
  </si>
  <si>
    <t>Vũ Quốc Oai</t>
  </si>
  <si>
    <t>V116-028</t>
  </si>
  <si>
    <t>Lương Ngọc Sơn</t>
  </si>
  <si>
    <t>V116-034</t>
  </si>
  <si>
    <t>Vũ Ngọc Sơn</t>
  </si>
  <si>
    <t>V116-035</t>
  </si>
  <si>
    <t>Hà Tiến Thành</t>
  </si>
  <si>
    <t>V116-036</t>
  </si>
  <si>
    <t>Trương Mã Thành</t>
  </si>
  <si>
    <t>V116-042</t>
  </si>
  <si>
    <t>Võ Tá Tuấn</t>
  </si>
  <si>
    <t>V116-045</t>
  </si>
  <si>
    <t>Lô Văn Việt</t>
  </si>
  <si>
    <t>V117-005</t>
  </si>
  <si>
    <t>Lê Ngọc Chiêu</t>
  </si>
  <si>
    <t>V117-007</t>
  </si>
  <si>
    <t>Trịnh Chí Đạt</t>
  </si>
  <si>
    <t>V117-008</t>
  </si>
  <si>
    <t>Vũ Văn Đình</t>
  </si>
  <si>
    <t>V117-011</t>
  </si>
  <si>
    <t>Lê Quang Đồng</t>
  </si>
  <si>
    <t>V117-015</t>
  </si>
  <si>
    <t>Nguyễn Đức Dũng</t>
  </si>
  <si>
    <t>V117-017</t>
  </si>
  <si>
    <t>Tạ Văn Dương</t>
  </si>
  <si>
    <t>V117-020</t>
  </si>
  <si>
    <t>Dương Thành Hiến</t>
  </si>
  <si>
    <t>29/5/1992</t>
  </si>
  <si>
    <t>V117-026</t>
  </si>
  <si>
    <t>Mã Văn Kiên</t>
  </si>
  <si>
    <t>V117-027</t>
  </si>
  <si>
    <t>Phùng Văn Kiên</t>
  </si>
  <si>
    <t>V117-029</t>
  </si>
  <si>
    <t>Hoàng Văn Lập</t>
  </si>
  <si>
    <t>V117-035</t>
  </si>
  <si>
    <t>Lê Văn Lượng</t>
  </si>
  <si>
    <t>V117-036</t>
  </si>
  <si>
    <t>Võ Văn Mạnh</t>
  </si>
  <si>
    <t>V117-037</t>
  </si>
  <si>
    <t>Bùi Văn Nam</t>
  </si>
  <si>
    <t>V117-039</t>
  </si>
  <si>
    <t>Phan Tiến Nam</t>
  </si>
  <si>
    <t>V117-046</t>
  </si>
  <si>
    <t>Trần Văn Thắng</t>
  </si>
  <si>
    <t>V117-049</t>
  </si>
  <si>
    <t>Nguyễn Bá Thịnh</t>
  </si>
  <si>
    <t>V117-050</t>
  </si>
  <si>
    <t>Trần Đình Tiến</t>
  </si>
  <si>
    <t>V117-052</t>
  </si>
  <si>
    <t>Hồ Bảo Tin</t>
  </si>
  <si>
    <t>V117-055</t>
  </si>
  <si>
    <t>Nguyễn Ngọc Trường</t>
  </si>
  <si>
    <t>V117-056</t>
  </si>
  <si>
    <t>Nguyễn Văn Trường</t>
  </si>
  <si>
    <t>V117-058</t>
  </si>
  <si>
    <t>Bùi Văn Ưởng</t>
  </si>
  <si>
    <t>V117-059</t>
  </si>
  <si>
    <t>Huỳnh Văn Vàng</t>
  </si>
  <si>
    <t>V117-060</t>
  </si>
  <si>
    <t>Bùi Thanh Vẹn</t>
  </si>
  <si>
    <t>V116-003</t>
  </si>
  <si>
    <t>Nguyễn Văn Cư</t>
  </si>
  <si>
    <t>V116-008</t>
  </si>
  <si>
    <t>Trần Đăng Đại</t>
  </si>
  <si>
    <t>V116-021</t>
  </si>
  <si>
    <t>Nguyễn Hải Nam</t>
  </si>
  <si>
    <t>V116-040</t>
  </si>
  <si>
    <t>Lê Đình Trung</t>
  </si>
  <si>
    <t>Thái Nguyên</t>
  </si>
  <si>
    <t>Nam Định</t>
  </si>
  <si>
    <t>Quảng Trị</t>
  </si>
  <si>
    <t>Long An</t>
  </si>
  <si>
    <t>Sóc Trăng</t>
  </si>
  <si>
    <t>Vĩnh Long</t>
  </si>
  <si>
    <t>Bình Dương</t>
  </si>
  <si>
    <t>Bến Tre</t>
  </si>
  <si>
    <t>Quảng Bình</t>
  </si>
  <si>
    <t>Sơn La</t>
  </si>
  <si>
    <t>Hồ Chí Minh</t>
  </si>
  <si>
    <t>Quảng Nam</t>
  </si>
  <si>
    <t>Đắk Nông</t>
  </si>
  <si>
    <t>Bắc Kạn</t>
  </si>
  <si>
    <t>Quảng Ninh</t>
  </si>
  <si>
    <t>Gia Lai</t>
  </si>
  <si>
    <t>Cà Mau</t>
  </si>
  <si>
    <t>Tỉnh/Đơn vị</t>
  </si>
  <si>
    <t>V107-069</t>
  </si>
  <si>
    <t>Hoàng Thị Quỳnh</t>
  </si>
  <si>
    <t>DANH SÁCH THỰC TẬP SINH XUẤT CẢNH NHÓM C31-04
XUẤT CẢNH NGÀY 31/07/2019</t>
  </si>
  <si>
    <t>V111-006</t>
  </si>
  <si>
    <t>Hoàng Văn Cương</t>
  </si>
  <si>
    <t>V113-009</t>
  </si>
  <si>
    <t>Trần Thị Hồng Gấm</t>
  </si>
  <si>
    <t>V113-053</t>
  </si>
  <si>
    <t>Hoàng Thị Yến</t>
  </si>
  <si>
    <t>V114-001</t>
  </si>
  <si>
    <t>Lê Thị Anh</t>
  </si>
  <si>
    <t>V114-008</t>
  </si>
  <si>
    <t>Hoàng Thị Hồng Đào</t>
  </si>
  <si>
    <t>V114-071</t>
  </si>
  <si>
    <t>Nguyễn Thị Thanh Thảo</t>
  </si>
  <si>
    <t>V117-021</t>
  </si>
  <si>
    <t>Lê Văn Hoài</t>
  </si>
  <si>
    <t>V117-004</t>
  </si>
  <si>
    <t>Phạm Hữu Chánh</t>
  </si>
  <si>
    <t>V117-013</t>
  </si>
  <si>
    <t>Bùi Tiến Dũng</t>
  </si>
  <si>
    <t>27/7/1996</t>
  </si>
  <si>
    <t>V111-044</t>
  </si>
  <si>
    <t>Trần Xuân Long</t>
  </si>
  <si>
    <t>V112-028</t>
  </si>
  <si>
    <t>Bùi Xuân Hải</t>
  </si>
  <si>
    <t>V117-043</t>
  </si>
  <si>
    <t>Ngô Văn Quyền</t>
  </si>
  <si>
    <t>Khánh Hòa</t>
  </si>
  <si>
    <t>Hưng Yên</t>
  </si>
  <si>
    <t>Lớp xây dựng tập trung vào lúc 17h00 ngày 25/6/2019</t>
  </si>
  <si>
    <t>Ghi chú</t>
  </si>
  <si>
    <t>Xây dựng</t>
  </si>
  <si>
    <t>Ôn tập</t>
  </si>
  <si>
    <t>DANH SÁCH THỰC TẬP SINH XUẤT CẢNH NHÓM C31-05
XUẤT CẢNH NGÀY 30/8/2019</t>
  </si>
  <si>
    <t>V110-054</t>
  </si>
  <si>
    <t>Bùi Thị Kiều Nga</t>
  </si>
  <si>
    <t>V110-106</t>
  </si>
  <si>
    <t>Nguyễn Thị Thu Uyên</t>
  </si>
  <si>
    <t>V113-103</t>
  </si>
  <si>
    <t>Phạm Văn Quang</t>
  </si>
  <si>
    <t>V113-109</t>
  </si>
  <si>
    <t>Nguyễn Văn Thái</t>
  </si>
  <si>
    <t>V114-051</t>
  </si>
  <si>
    <t>Nguyễn Thị Ngân</t>
  </si>
  <si>
    <t>V116-002</t>
  </si>
  <si>
    <t>Đoàn Xuân Chung</t>
  </si>
  <si>
    <t>V116-018</t>
  </si>
  <si>
    <t>Phạm Văn Khiêm</t>
  </si>
  <si>
    <t>V116-031</t>
  </si>
  <si>
    <t>Nguyễn Đương Sơn</t>
  </si>
  <si>
    <t>V116-033</t>
  </si>
  <si>
    <t>Phùng Thái Sơn</t>
  </si>
  <si>
    <t>V116-046</t>
  </si>
  <si>
    <t>Phạm Văn Việt</t>
  </si>
  <si>
    <t>V117-003</t>
  </si>
  <si>
    <t>Nguyễn Văn Bình</t>
  </si>
  <si>
    <t>V117-006</t>
  </si>
  <si>
    <t>Trần Minh Đăng</t>
  </si>
  <si>
    <t>V117-012</t>
  </si>
  <si>
    <t>Nguyễn Huỳnh Đức</t>
  </si>
  <si>
    <t>V117-018</t>
  </si>
  <si>
    <t>Nguyễn Công Giang</t>
  </si>
  <si>
    <t>V117-024</t>
  </si>
  <si>
    <t>Quách Phước Hưng</t>
  </si>
  <si>
    <t>V117-025</t>
  </si>
  <si>
    <t>Hoàng Đức Kiểm</t>
  </si>
  <si>
    <t>V117-042</t>
  </si>
  <si>
    <t>Nguyễn Trọng Nhân</t>
  </si>
  <si>
    <t>V117-044</t>
  </si>
  <si>
    <t>Đặng Anh Tài</t>
  </si>
  <si>
    <t>V117-045</t>
  </si>
  <si>
    <t>Nguyễn Văn Tài</t>
  </si>
  <si>
    <t>V117-048</t>
  </si>
  <si>
    <t>Phạm Tiến Thiện</t>
  </si>
  <si>
    <t>V117-057</t>
  </si>
  <si>
    <t>Dương Văn Tư</t>
  </si>
  <si>
    <t>V117-062</t>
  </si>
  <si>
    <t>Bùi Công Vinh</t>
  </si>
  <si>
    <t>V118-004</t>
  </si>
  <si>
    <t>Nguyễn Văn Diện</t>
  </si>
  <si>
    <t>V118-005</t>
  </si>
  <si>
    <t>Nguyễn Xuân Dinh</t>
  </si>
  <si>
    <t>V118-006</t>
  </si>
  <si>
    <t>Nguyễn Tài Đức</t>
  </si>
  <si>
    <t>V118-007</t>
  </si>
  <si>
    <t>Đào Văn Hiệp</t>
  </si>
  <si>
    <t>V118-010</t>
  </si>
  <si>
    <t>Nguyễn Ngọc Khánh</t>
  </si>
  <si>
    <t>V118-019</t>
  </si>
  <si>
    <t>Phạm Ngọc Quyết</t>
  </si>
  <si>
    <t>V118-021</t>
  </si>
  <si>
    <t>Nguyễn Đức Thắng</t>
  </si>
  <si>
    <t>V118-023</t>
  </si>
  <si>
    <t>Trần Đức Tiến</t>
  </si>
  <si>
    <t>V118-024</t>
  </si>
  <si>
    <t>Trần Khắc Trường</t>
  </si>
  <si>
    <t>V118-025</t>
  </si>
  <si>
    <t>Lò Văn Vui</t>
  </si>
  <si>
    <t>V119-001</t>
  </si>
  <si>
    <t>Phạm Văn Chiến</t>
  </si>
  <si>
    <t>V119-002</t>
  </si>
  <si>
    <t>Đào Xuân Chung</t>
  </si>
  <si>
    <t>V119-003</t>
  </si>
  <si>
    <t>Nguyễn Xuân Cường</t>
  </si>
  <si>
    <t>V119-005</t>
  </si>
  <si>
    <t>Lê Anh Đức</t>
  </si>
  <si>
    <t>V119-007</t>
  </si>
  <si>
    <t>Trần Minh Đức</t>
  </si>
  <si>
    <t>V119-009</t>
  </si>
  <si>
    <t>Phạm Văn Dụng</t>
  </si>
  <si>
    <t>V119-016</t>
  </si>
  <si>
    <t>Nguyễn Văn Lâm</t>
  </si>
  <si>
    <t>V119-017</t>
  </si>
  <si>
    <t>Vũ Đình Long</t>
  </si>
  <si>
    <t>V119-018</t>
  </si>
  <si>
    <t>Lê Văn Mạnh</t>
  </si>
  <si>
    <t>V119-021</t>
  </si>
  <si>
    <t>Nguyễn Văn Sáng</t>
  </si>
  <si>
    <t>V119-023</t>
  </si>
  <si>
    <t>Mai Văn Thại</t>
  </si>
  <si>
    <t>V119-024</t>
  </si>
  <si>
    <t>Nguyễn Đức Tuấn</t>
  </si>
  <si>
    <t>V117-019</t>
  </si>
  <si>
    <t>Nguyễn Văn Hải</t>
  </si>
  <si>
    <t>V117-030</t>
  </si>
  <si>
    <t>Vũ Duy Linh</t>
  </si>
  <si>
    <t>V117-038</t>
  </si>
  <si>
    <t>Nguyễn Phan Giang Nam</t>
  </si>
  <si>
    <t>V118-001</t>
  </si>
  <si>
    <t>Nguyễn Tuấn Anh</t>
  </si>
  <si>
    <t>V118-003</t>
  </si>
  <si>
    <t>Phạm Đức Cường</t>
  </si>
  <si>
    <t>V118-020</t>
  </si>
  <si>
    <t>Võ Nguyên Soái</t>
  </si>
  <si>
    <t>V119-004</t>
  </si>
  <si>
    <t>Hoàng Văn Đoàn</t>
  </si>
  <si>
    <t>V119-010</t>
  </si>
  <si>
    <t>Phan Văn Hào</t>
  </si>
  <si>
    <t>V119-020</t>
  </si>
  <si>
    <t>Đoàn Văn Quyết</t>
  </si>
  <si>
    <t>V120-040</t>
  </si>
  <si>
    <t>Nguyễn Văn Hoàng</t>
  </si>
  <si>
    <t>Cần Thơ</t>
  </si>
  <si>
    <t>Phú Yên</t>
  </si>
  <si>
    <t>Lạng Sơn</t>
  </si>
  <si>
    <t>Ninh Bình</t>
  </si>
  <si>
    <t>Hậu Giang</t>
  </si>
  <si>
    <t>Yên Bái</t>
  </si>
  <si>
    <t>Điện Biên</t>
  </si>
  <si>
    <t>Nippon Konpo</t>
  </si>
  <si>
    <t>Bạc Liêu</t>
  </si>
  <si>
    <t>OT</t>
  </si>
  <si>
    <t>XD</t>
  </si>
  <si>
    <t>DANH SÁCH THỰC TẬP SINH TÁI NHẬP CẢNH NHÓM C31-05
XUẤT CẢNH NGÀY 30/8/2019 TẬP TRUNG NGÀY 12/8/2019</t>
  </si>
  <si>
    <t>V68</t>
  </si>
  <si>
    <t>V68-036</t>
  </si>
  <si>
    <t>Lê Văn Nam</t>
  </si>
  <si>
    <t>21/10/1992</t>
  </si>
  <si>
    <t>V68-014</t>
  </si>
  <si>
    <t>Nguyễn Tấn Hiễn</t>
  </si>
  <si>
    <t>01/11/1994</t>
  </si>
  <si>
    <t>V68-007</t>
  </si>
  <si>
    <t>Nguyễn Thành Cường</t>
  </si>
  <si>
    <t>01/01/1987</t>
  </si>
  <si>
    <t>V68-016</t>
  </si>
  <si>
    <t>Phạm Văn Hiếu</t>
  </si>
  <si>
    <t>23/02/1990</t>
  </si>
  <si>
    <t>V68-085</t>
  </si>
  <si>
    <t>Trần Văn Tửu</t>
  </si>
  <si>
    <t>17/07/1992</t>
  </si>
  <si>
    <t>V66</t>
  </si>
  <si>
    <t>V66-019</t>
  </si>
  <si>
    <t>Lê Minh Đặng</t>
  </si>
  <si>
    <t>V66-162</t>
  </si>
  <si>
    <t>Trần Trần Thương</t>
  </si>
  <si>
    <t>V66-059</t>
  </si>
  <si>
    <t>Hồ Mạnh Khánh</t>
  </si>
  <si>
    <t>V67</t>
  </si>
  <si>
    <t>V67-071</t>
  </si>
  <si>
    <t>Nguyễn Đình Nam</t>
  </si>
  <si>
    <t>05/08/1987</t>
  </si>
  <si>
    <t>V66-004</t>
  </si>
  <si>
    <t>Lê Phương Anh</t>
  </si>
  <si>
    <t>06/05/1988</t>
  </si>
  <si>
    <t>V66-057</t>
  </si>
  <si>
    <t>Phạm Minh Kha</t>
  </si>
  <si>
    <t>V68-026</t>
  </si>
  <si>
    <t>Phan Quốc Khởi</t>
  </si>
  <si>
    <t>25/09/1992</t>
  </si>
  <si>
    <t>V65</t>
  </si>
  <si>
    <t>V65-055</t>
  </si>
  <si>
    <t>Trương Văn Thống Nhất</t>
  </si>
  <si>
    <t>13/04/1990</t>
  </si>
  <si>
    <t>BT-</t>
  </si>
  <si>
    <t>BT-045</t>
  </si>
  <si>
    <t>Hồ Văn Ý</t>
  </si>
  <si>
    <t>V66-033</t>
  </si>
  <si>
    <t>Trịnh Hồng Hà</t>
  </si>
  <si>
    <t>V67-109</t>
  </si>
  <si>
    <t>Nguyễn Thành Thái</t>
  </si>
  <si>
    <t>V67-089</t>
  </si>
  <si>
    <t>Lê Kinh Quốc</t>
  </si>
  <si>
    <t>V67-095</t>
  </si>
  <si>
    <t>Nguyễn Thượng Sơn</t>
  </si>
  <si>
    <t>02/05/1992</t>
  </si>
  <si>
    <t>V64-046</t>
  </si>
  <si>
    <t>Nguyễn Trí Khanh</t>
  </si>
  <si>
    <t>16/06/1991</t>
  </si>
  <si>
    <t>V64-059</t>
  </si>
  <si>
    <t>Phan Than Nhàn</t>
  </si>
  <si>
    <t>V64-034</t>
  </si>
  <si>
    <t>Dương Minh Hoàng</t>
  </si>
  <si>
    <t>V64-029</t>
  </si>
  <si>
    <t>Trương Văn Hậu</t>
  </si>
  <si>
    <t>05/06/1988</t>
  </si>
  <si>
    <t>BT-036</t>
  </si>
  <si>
    <t>Lâm Quang Tri</t>
  </si>
  <si>
    <t>V66-023</t>
  </si>
  <si>
    <t>Nguyễn Văn Dinh</t>
  </si>
  <si>
    <t>V66-088</t>
  </si>
  <si>
    <t>Miêu Đại Nam</t>
  </si>
  <si>
    <t>V59-122</t>
  </si>
  <si>
    <t>Phan Quang Vũ</t>
  </si>
  <si>
    <t>BT-034</t>
  </si>
  <si>
    <t>Lai Chí Toàn</t>
  </si>
  <si>
    <t>V67-101</t>
  </si>
  <si>
    <t>Nguyễn Thanh Tâm</t>
  </si>
  <si>
    <t>05/03/1995</t>
  </si>
  <si>
    <t>V68-012</t>
  </si>
  <si>
    <t>Nguyễn Hữu Dinh</t>
  </si>
  <si>
    <t>12/01/1993</t>
  </si>
  <si>
    <t>V66-076</t>
  </si>
  <si>
    <t>Nguyễn Văn Lợi</t>
  </si>
  <si>
    <t>V65-094</t>
  </si>
  <si>
    <t>Nguyễn Quốc Trí</t>
  </si>
  <si>
    <t>V68-011</t>
  </si>
  <si>
    <t>Ngô Quốc Điệp</t>
  </si>
  <si>
    <t>27/10/1986</t>
  </si>
  <si>
    <t>Hoàng Văn Tiến</t>
  </si>
  <si>
    <t>Nguyễn Văn Dược</t>
  </si>
  <si>
    <t>V64</t>
  </si>
  <si>
    <t>V64-153</t>
  </si>
  <si>
    <t>Ngô Đức Trọng</t>
  </si>
  <si>
    <t>15/03/1996</t>
  </si>
  <si>
    <t>BT-031</t>
  </si>
  <si>
    <t>Nguyễn Tấn Thiện</t>
  </si>
  <si>
    <t>V67-135</t>
  </si>
  <si>
    <t>Nguyễn Văn Tuấn</t>
  </si>
  <si>
    <t>V67-005</t>
  </si>
  <si>
    <t>Đỗ Ngọc Anh</t>
  </si>
  <si>
    <t>V67-003</t>
  </si>
  <si>
    <t>Lê Huỳnh Đức Anh</t>
  </si>
  <si>
    <t>Quảng Ngãi</t>
  </si>
  <si>
    <t>Bình Thuận</t>
  </si>
  <si>
    <t>Thừa Thiên Huế</t>
  </si>
  <si>
    <t>Tiền Giang</t>
  </si>
  <si>
    <t>An Giang</t>
  </si>
  <si>
    <t>Ninh Thuận</t>
  </si>
  <si>
    <t>C26-04</t>
    <phoneticPr fontId="1"/>
  </si>
  <si>
    <t>30/04/1990</t>
  </si>
  <si>
    <t>V110</t>
  </si>
  <si>
    <t>V110-023</t>
  </si>
  <si>
    <t>Nguyễn Thị Thu Hà</t>
  </si>
  <si>
    <t>V110-047</t>
  </si>
  <si>
    <t>Ngô Thị Ngọc Lan</t>
  </si>
  <si>
    <t>V110-056</t>
  </si>
  <si>
    <t>Lư Thị Thảo Nguyên</t>
  </si>
  <si>
    <t>V110-059</t>
  </si>
  <si>
    <t>Mô Ha Mách Ro Ha Ni</t>
  </si>
  <si>
    <t>V110-087</t>
  </si>
  <si>
    <t>Nguyễn Thị Diễm Thúy</t>
  </si>
  <si>
    <t>V113</t>
  </si>
  <si>
    <t>V113-010</t>
  </si>
  <si>
    <t>Lê Thị Vân Hà</t>
  </si>
  <si>
    <t>V113-014</t>
  </si>
  <si>
    <t>Phạm Thị Thu Hồng</t>
  </si>
  <si>
    <t>V113-016</t>
  </si>
  <si>
    <t>Phạm Thị Hồng Huệ</t>
  </si>
  <si>
    <t>V113-032</t>
  </si>
  <si>
    <t>Nguyễn Thái Phương Quỳnh</t>
  </si>
  <si>
    <t>V113-039</t>
  </si>
  <si>
    <t>V113-047</t>
  </si>
  <si>
    <t>Huỳnh Đặng Phương Trang</t>
  </si>
  <si>
    <t>V114</t>
  </si>
  <si>
    <t>V114-004</t>
  </si>
  <si>
    <t>Nguyễn Thị Vân Anh</t>
  </si>
  <si>
    <t>V114-010</t>
  </si>
  <si>
    <t>Vũ Thị Định</t>
  </si>
  <si>
    <t>V114-028</t>
  </si>
  <si>
    <t>Lý Thị Hoạt</t>
  </si>
  <si>
    <t>V114-030</t>
  </si>
  <si>
    <t>Dương Thị Huệ</t>
  </si>
  <si>
    <t>V115</t>
  </si>
  <si>
    <t>V115-029</t>
  </si>
  <si>
    <t>Nguyễn Thanh Liêm</t>
  </si>
  <si>
    <t>V116</t>
  </si>
  <si>
    <t>V116-001</t>
  </si>
  <si>
    <t>Lê Tuấn Anh</t>
  </si>
  <si>
    <t>V116-041</t>
  </si>
  <si>
    <t>Nguyễn Hữu Trường</t>
  </si>
  <si>
    <t>V118</t>
  </si>
  <si>
    <t>V118-002</t>
  </si>
  <si>
    <t>Nguyễn Văn Chung</t>
  </si>
  <si>
    <t>V119</t>
  </si>
  <si>
    <t>V119-011</t>
  </si>
  <si>
    <t>Nguyễn Văn Hiên</t>
  </si>
  <si>
    <t>V119-013</t>
  </si>
  <si>
    <t>Vũ Văn Hưng</t>
  </si>
  <si>
    <t>V120</t>
  </si>
  <si>
    <t>V120-003</t>
  </si>
  <si>
    <t>Nguyễn Tiến Anh</t>
  </si>
  <si>
    <t>V120-005</t>
  </si>
  <si>
    <t>Trần Tuấn Anh</t>
  </si>
  <si>
    <t>V120-008</t>
  </si>
  <si>
    <t>Phan Quốc Bình</t>
  </si>
  <si>
    <t>V120-010</t>
  </si>
  <si>
    <t>Ngô Văn Chính</t>
  </si>
  <si>
    <t>V120-014</t>
  </si>
  <si>
    <t>Phạm Văn Cường</t>
  </si>
  <si>
    <t>V120-016</t>
  </si>
  <si>
    <t>Trần Văn Dang</t>
  </si>
  <si>
    <t>V120-018</t>
  </si>
  <si>
    <t>Phạm Xuân Đạo</t>
  </si>
  <si>
    <t>V120-021</t>
  </si>
  <si>
    <t>Nguyễn Tiến Đạt</t>
  </si>
  <si>
    <t>V120-022</t>
  </si>
  <si>
    <t>Phạm Minh Diện</t>
  </si>
  <si>
    <t>V120-023</t>
  </si>
  <si>
    <t>Nguyễn Văn Định</t>
  </si>
  <si>
    <t>V120-025</t>
  </si>
  <si>
    <t>Nguyễn Văn Đồng</t>
  </si>
  <si>
    <t>V120-028</t>
  </si>
  <si>
    <t>Trương Đình Dũng</t>
  </si>
  <si>
    <t>V120-031</t>
  </si>
  <si>
    <t>Nguyễn Văn Hà</t>
  </si>
  <si>
    <t>V120-032</t>
  </si>
  <si>
    <t>Nguyễn Văn Hạnh</t>
  </si>
  <si>
    <t>V120-033</t>
  </si>
  <si>
    <t>Nguyễn Văn Hiệp</t>
  </si>
  <si>
    <t>V120-034</t>
  </si>
  <si>
    <t>Mai Thế Hiếu</t>
  </si>
  <si>
    <t>V120-036</t>
  </si>
  <si>
    <t>Trần Trung Hiếu</t>
  </si>
  <si>
    <t>V120-038</t>
  </si>
  <si>
    <t>Nguyễn Quốc Hòa</t>
  </si>
  <si>
    <t>V120-042</t>
  </si>
  <si>
    <t>Trần Xuân Hợp</t>
  </si>
  <si>
    <t>V120-046</t>
  </si>
  <si>
    <t>Trần Văn Huy</t>
  </si>
  <si>
    <t>V120-049</t>
  </si>
  <si>
    <t>Lê Văn Khang</t>
  </si>
  <si>
    <t>V120-052</t>
  </si>
  <si>
    <t>V120-054</t>
  </si>
  <si>
    <t>Nguyễn Thành Long</t>
  </si>
  <si>
    <t>V120-055</t>
  </si>
  <si>
    <t>Nguyễn Trọng Long</t>
  </si>
  <si>
    <t>V120-056</t>
  </si>
  <si>
    <t>Lý Văn Luyến</t>
  </si>
  <si>
    <t>V120-058</t>
  </si>
  <si>
    <t>Đào Bá Nam</t>
  </si>
  <si>
    <t>V120-059</t>
  </si>
  <si>
    <t>Nguyễn Hoài Nam</t>
  </si>
  <si>
    <t>V120-067</t>
  </si>
  <si>
    <t>Nguyễn Văn Quân</t>
  </si>
  <si>
    <t>V120-071</t>
  </si>
  <si>
    <t>Phạm Văn Sơn</t>
  </si>
  <si>
    <t>V120-073</t>
  </si>
  <si>
    <t>V120-081</t>
  </si>
  <si>
    <t>Chu Văn Thi</t>
  </si>
  <si>
    <t>V120-083</t>
  </si>
  <si>
    <t>Phạm Văn Thông</t>
  </si>
  <si>
    <t>V120-086</t>
  </si>
  <si>
    <t>Trần Đức Trọng</t>
  </si>
  <si>
    <t>V120-087</t>
  </si>
  <si>
    <t>Nguyễn Văn Trung</t>
  </si>
  <si>
    <t>V120-088</t>
  </si>
  <si>
    <t>Vũ Thành Trung</t>
  </si>
  <si>
    <t>V120-091</t>
  </si>
  <si>
    <t>Nguyễn Minh Tú</t>
  </si>
  <si>
    <t>V120-092</t>
  </si>
  <si>
    <t>Trần Văn Tuân</t>
  </si>
  <si>
    <t>V120-093</t>
  </si>
  <si>
    <t>Trịnh Văn Tuân</t>
  </si>
  <si>
    <t>V120-095</t>
  </si>
  <si>
    <t>Hoàng Đình Tuấn</t>
  </si>
  <si>
    <t>V120-097</t>
  </si>
  <si>
    <t>Trần Văn Tuấn</t>
  </si>
  <si>
    <t>V120-100</t>
  </si>
  <si>
    <t>Nguyễn Duy Tuyến</t>
  </si>
  <si>
    <t>V120-103</t>
  </si>
  <si>
    <t>Nguyễn Việt</t>
  </si>
  <si>
    <t>V120-104</t>
  </si>
  <si>
    <t>Nguyễn Trí Vũ</t>
  </si>
  <si>
    <t>V120-105</t>
  </si>
  <si>
    <t>Đào Duy Vượng</t>
  </si>
  <si>
    <t>Đồng Nai</t>
  </si>
  <si>
    <t>Lào Cai</t>
  </si>
  <si>
    <t>Hải Phòng</t>
  </si>
  <si>
    <t>V120-024</t>
  </si>
  <si>
    <t>Nguyễn Văn Đông</t>
  </si>
  <si>
    <t>V120-029</t>
  </si>
  <si>
    <t>Hoàng Xuân Dương</t>
  </si>
  <si>
    <t>V120-039</t>
  </si>
  <si>
    <t>Nguyễn Văn Hòa</t>
  </si>
  <si>
    <t>V120-048</t>
  </si>
  <si>
    <t>Lê Trọng Khang</t>
  </si>
  <si>
    <t>V120-057</t>
  </si>
  <si>
    <t>Dương Khắc Mạnh</t>
  </si>
  <si>
    <t>V120-082</t>
  </si>
  <si>
    <t>Nguyễn Đức Thịnh</t>
  </si>
  <si>
    <t>DANH SÁCH THỰC TẬP SINH XUẤT CẢNH NHÓM C31-06
XUẤT CẢNH NGÀY 02/10/2019</t>
  </si>
  <si>
    <t>DANH SÁCH THỰC TẬP SINH XUẤT CẢNH NHÓM C31-07
XUẤT CẢNH NGÀY 01/11/2019</t>
  </si>
  <si>
    <t>V120-012</t>
  </si>
  <si>
    <t>Bùi Mạnh Cường</t>
  </si>
  <si>
    <t>V120-017</t>
  </si>
  <si>
    <t>Đinh Minh Đào</t>
  </si>
  <si>
    <t>V120-002</t>
  </si>
  <si>
    <t>Nguyễn Đức Anh</t>
  </si>
  <si>
    <t>V120-063</t>
  </si>
  <si>
    <t>Đinh Văn Ngà</t>
  </si>
  <si>
    <t>V101-032</t>
  </si>
  <si>
    <t>Nguyễn Văn Hậu</t>
  </si>
  <si>
    <t>V115-032</t>
  </si>
  <si>
    <t>Nguyễn Văn Lực</t>
  </si>
  <si>
    <t>V116-027</t>
  </si>
  <si>
    <t>Võ Tiến Sáng</t>
  </si>
  <si>
    <t>V121-001</t>
  </si>
  <si>
    <t>V121-017</t>
  </si>
  <si>
    <t>Mai Bình Đức</t>
  </si>
  <si>
    <t>V121-014</t>
  </si>
  <si>
    <t>Lê Trần Đông</t>
  </si>
  <si>
    <t>V121-023</t>
  </si>
  <si>
    <t>Nguyễn Xuân Hà</t>
  </si>
  <si>
    <t>V119-012</t>
  </si>
  <si>
    <t>Vàng Mí Hùng</t>
  </si>
  <si>
    <t>V120-050</t>
  </si>
  <si>
    <t>Võ Xuân Khánh</t>
  </si>
  <si>
    <t>V120-013</t>
  </si>
  <si>
    <t>V120-072</t>
  </si>
  <si>
    <t>Trần Văn Sơn</t>
  </si>
  <si>
    <t>V121-013</t>
  </si>
  <si>
    <t>Vũ Quốc Doanh</t>
  </si>
  <si>
    <t>V120-004</t>
  </si>
  <si>
    <t>Nguyễn Tôn Anh</t>
  </si>
  <si>
    <t>V120-041</t>
  </si>
  <si>
    <t>Nịnh Văn Hội</t>
  </si>
  <si>
    <t>V120-098</t>
  </si>
  <si>
    <t>Nguyễn Đức Tùng</t>
  </si>
  <si>
    <t>DANH SÁCH THỰC TẬP SINH XUẤT CẢNH NHÓM C31-08
XUẤT CẢNH NGÀY 05/12/2019</t>
  </si>
  <si>
    <t>V113-015</t>
  </si>
  <si>
    <t>Nguyễn Thị Huệ</t>
  </si>
  <si>
    <t>V113-041</t>
  </si>
  <si>
    <t>Trần Thị Thùy</t>
  </si>
  <si>
    <t>V113-044</t>
  </si>
  <si>
    <t>Trần Thị Như Tiên</t>
  </si>
  <si>
    <t>V113-054</t>
  </si>
  <si>
    <t>Trần Thị Yến</t>
  </si>
  <si>
    <t>V114-019</t>
  </si>
  <si>
    <t>Nguyễn Thị Hiên</t>
  </si>
  <si>
    <t>V114-027</t>
  </si>
  <si>
    <t>Phạm Thị Hoài</t>
  </si>
  <si>
    <t>V114-048</t>
  </si>
  <si>
    <t>Đào Thị Thanh Nga</t>
  </si>
  <si>
    <t>V114-053</t>
  </si>
  <si>
    <t>Lê Thị Ngọc</t>
  </si>
  <si>
    <t>V114-061</t>
  </si>
  <si>
    <t>Nguyễn Thị Minh Phương</t>
  </si>
  <si>
    <t>V114-067</t>
  </si>
  <si>
    <t>Nguyễn Thị Quyên</t>
  </si>
  <si>
    <t>V114-075</t>
  </si>
  <si>
    <t>Nguyễn Thị Thương</t>
  </si>
  <si>
    <t>V114-078</t>
  </si>
  <si>
    <t>Nguyễn Thị Thanh Trà</t>
  </si>
  <si>
    <t>V114-079</t>
  </si>
  <si>
    <t>An Thị Trang</t>
  </si>
  <si>
    <t>V114-082</t>
  </si>
  <si>
    <t>Phạm Thị Thùy Trang</t>
  </si>
  <si>
    <t>V114-083</t>
  </si>
  <si>
    <t>Phan Thị Trang</t>
  </si>
  <si>
    <t>V114-086</t>
  </si>
  <si>
    <t>Nguyễn Thị Uyên</t>
  </si>
  <si>
    <t>V118-018</t>
  </si>
  <si>
    <t>Đào Văn Quyền</t>
  </si>
  <si>
    <t>V119-025</t>
  </si>
  <si>
    <t>Lê Trung Tuyển</t>
  </si>
  <si>
    <t>V120-007</t>
  </si>
  <si>
    <t>Nguyễn Văn Biên</t>
  </si>
  <si>
    <t>V120-011</t>
  </si>
  <si>
    <t>Hoàng Tuấn Cương</t>
  </si>
  <si>
    <t>V120-019</t>
  </si>
  <si>
    <t>Vũ Như Đạo</t>
  </si>
  <si>
    <t>V120-076</t>
  </si>
  <si>
    <t>Bùi Quang Thắng</t>
  </si>
  <si>
    <t>V121-002</t>
  </si>
  <si>
    <t>Nguyễn Xuân Anh</t>
  </si>
  <si>
    <t>V121-004</t>
  </si>
  <si>
    <t>Lý Đức Bình</t>
  </si>
  <si>
    <t>V121-006</t>
  </si>
  <si>
    <t>Bùi Hữu Chung</t>
  </si>
  <si>
    <t>V121-008</t>
  </si>
  <si>
    <t>Nguyễn Hồng Chương</t>
  </si>
  <si>
    <t>V121-010</t>
  </si>
  <si>
    <t>V121-015</t>
  </si>
  <si>
    <t>Nguyễn Văn Đủ</t>
  </si>
  <si>
    <t>V121-018</t>
  </si>
  <si>
    <t>Trịnh Văn Đức</t>
  </si>
  <si>
    <t>V121-021</t>
  </si>
  <si>
    <t>Lê Huy Dương</t>
  </si>
  <si>
    <t>V121-022</t>
  </si>
  <si>
    <t>Võ Thế Giang</t>
  </si>
  <si>
    <t>V121-026</t>
  </si>
  <si>
    <t>Phan Hữu Hải</t>
  </si>
  <si>
    <t>V121-032</t>
  </si>
  <si>
    <t>Ngô Sỹ Hậu</t>
  </si>
  <si>
    <t>V121-037</t>
  </si>
  <si>
    <t>Ngô Tuấn Hùng</t>
  </si>
  <si>
    <t>V121-039</t>
  </si>
  <si>
    <t>Nguyễn Công Huy</t>
  </si>
  <si>
    <t>V121-043</t>
  </si>
  <si>
    <t>Ngô Văn Kiên</t>
  </si>
  <si>
    <t>V121-046</t>
  </si>
  <si>
    <t>Lê Giang Lâm</t>
  </si>
  <si>
    <t>V121-047</t>
  </si>
  <si>
    <t>Nguyễn Văn Linh</t>
  </si>
  <si>
    <t>V121-051</t>
  </si>
  <si>
    <t>Hoàng Đạt Mạnh</t>
  </si>
  <si>
    <t>V121-053</t>
  </si>
  <si>
    <t>Trần Hữu Nam</t>
  </si>
  <si>
    <t>V121-056</t>
  </si>
  <si>
    <t>Vi Văn Phúc</t>
  </si>
  <si>
    <t>V121-059</t>
  </si>
  <si>
    <t>Nguyễn Văn Quang</t>
  </si>
  <si>
    <t>V121-062</t>
  </si>
  <si>
    <t>Phan Huy Tài</t>
  </si>
  <si>
    <t>V121-063</t>
  </si>
  <si>
    <t>Mai Kim Tâm</t>
  </si>
  <si>
    <t>V121-064</t>
  </si>
  <si>
    <t>Nguyễn Kế Tấn</t>
  </si>
  <si>
    <t>V121-065</t>
  </si>
  <si>
    <t>Nguyễn Thái Thạch</t>
  </si>
  <si>
    <t>V121-068</t>
  </si>
  <si>
    <t>Lô Văn Thỏa</t>
  </si>
  <si>
    <t>V121-069</t>
  </si>
  <si>
    <t>Bùi Văn Toản</t>
  </si>
  <si>
    <t>V121-070</t>
  </si>
  <si>
    <t>Nguyễn Văn Toản</t>
  </si>
  <si>
    <t>V121-079</t>
  </si>
  <si>
    <t>Nguyễn Văn Tùng</t>
  </si>
  <si>
    <t>V121-080</t>
  </si>
  <si>
    <t>Trần Đức Tường</t>
  </si>
  <si>
    <t>V122-015</t>
  </si>
  <si>
    <t>Đỗ Văn Ngọc</t>
  </si>
  <si>
    <t>V122-034</t>
  </si>
  <si>
    <t>Phạm Quốc Đạt</t>
  </si>
  <si>
    <t>V122-044</t>
  </si>
  <si>
    <t>Dương An Khang</t>
  </si>
  <si>
    <t>V122-052</t>
  </si>
  <si>
    <t>Nguyễn Phương Nam</t>
  </si>
  <si>
    <t>V119-008</t>
  </si>
  <si>
    <t>Trần Quốc Dũng</t>
  </si>
  <si>
    <t>V119-019</t>
  </si>
  <si>
    <t>V120-001</t>
  </si>
  <si>
    <t>Phạm Xuân An</t>
  </si>
  <si>
    <t>V120-053</t>
  </si>
  <si>
    <t>Hoàng Đình Lộc</t>
  </si>
  <si>
    <t>V120-085</t>
  </si>
  <si>
    <t>Võ Văn Tiệp</t>
  </si>
  <si>
    <t>V120-106</t>
  </si>
  <si>
    <t>Nguyễn Đức Tú</t>
  </si>
  <si>
    <t>V121-011</t>
  </si>
  <si>
    <t>Nguyễn Công Cường</t>
  </si>
  <si>
    <t>V121-016</t>
  </si>
  <si>
    <t>Đặng Anh Đức</t>
  </si>
  <si>
    <t>V121-029</t>
  </si>
  <si>
    <t>Hoàng Đình Hậu</t>
  </si>
  <si>
    <t>V121-041</t>
  </si>
  <si>
    <t>Trần Văn Huỳnh</t>
  </si>
  <si>
    <t>V121-067</t>
  </si>
  <si>
    <t>Lộc Văn Thanh</t>
  </si>
  <si>
    <t>V122-039</t>
  </si>
  <si>
    <t>Trần Nam Hải</t>
  </si>
  <si>
    <t>V122-053</t>
  </si>
  <si>
    <t>Phạm Đức Nam</t>
  </si>
  <si>
    <t>Bà Rịa Vũng Tàu</t>
  </si>
  <si>
    <t>Trà Vinh</t>
  </si>
  <si>
    <t>Lâm Đồng</t>
  </si>
  <si>
    <t>0374712967</t>
  </si>
  <si>
    <t>Hòa Bình</t>
  </si>
  <si>
    <t>Khóa</t>
  </si>
  <si>
    <t>ÔT</t>
  </si>
  <si>
    <t>DANH SÁCH THỰC TẬP SINH XUẤT CẢNH NHÓM C31-09
XUẤT CẢNH NGÀY 08/01/2020</t>
  </si>
  <si>
    <t>V114-003</t>
  </si>
  <si>
    <t>Nguyễn Ngọc Anh</t>
  </si>
  <si>
    <t>V114-006</t>
  </si>
  <si>
    <t>Nguyễn Thị Bình</t>
  </si>
  <si>
    <t>V114-014</t>
  </si>
  <si>
    <t>Lê Thị Hằng</t>
  </si>
  <si>
    <t>V114-021</t>
  </si>
  <si>
    <t>Đoàn Thị Hiền</t>
  </si>
  <si>
    <t>V114-029</t>
  </si>
  <si>
    <t>Võ Thị Hợi</t>
  </si>
  <si>
    <t>V114-037</t>
  </si>
  <si>
    <t>Phạm Thị Thúy Hường</t>
  </si>
  <si>
    <t>V114-042</t>
  </si>
  <si>
    <t>Trần Thị Liễu</t>
  </si>
  <si>
    <t>V114-045</t>
  </si>
  <si>
    <t>Hồ Thị Hoàng Mai</t>
  </si>
  <si>
    <t>V114-060</t>
  </si>
  <si>
    <t>Bùi Thị Phương</t>
  </si>
  <si>
    <t>V114-084</t>
  </si>
  <si>
    <t>Vũ Thị Tư</t>
  </si>
  <si>
    <t>V120-037</t>
  </si>
  <si>
    <t>Lê Văn Hòa</t>
  </si>
  <si>
    <t>V120-045</t>
  </si>
  <si>
    <t>Nguyễn Văn Huy</t>
  </si>
  <si>
    <t>V120-062</t>
  </si>
  <si>
    <t>Phạm Hải Nam</t>
  </si>
  <si>
    <t>V120-066</t>
  </si>
  <si>
    <t>Hồ Phi Quân</t>
  </si>
  <si>
    <t>V120-080</t>
  </si>
  <si>
    <t>Nông Văn Tháo</t>
  </si>
  <si>
    <t>V121-007</t>
  </si>
  <si>
    <t>Phan Văn Chung</t>
  </si>
  <si>
    <t>V121-012</t>
  </si>
  <si>
    <t>V121-020</t>
  </si>
  <si>
    <t>Nguyễn Lường Dũng</t>
  </si>
  <si>
    <t>V121-024</t>
  </si>
  <si>
    <t>Trần Văn Hà</t>
  </si>
  <si>
    <t>V121-028</t>
  </si>
  <si>
    <t>Đặng Đình Hậu</t>
  </si>
  <si>
    <t>V121-030</t>
  </si>
  <si>
    <t>Lê Doãn Hậu</t>
  </si>
  <si>
    <t>V121-044</t>
  </si>
  <si>
    <t>Nguyễn Văn Kỳ</t>
  </si>
  <si>
    <t>V121-048</t>
  </si>
  <si>
    <t>Nguyễn Văn Lộc</t>
  </si>
  <si>
    <t>V121-055</t>
  </si>
  <si>
    <t>Lê Huy Nhật</t>
  </si>
  <si>
    <t>V121-066</t>
  </si>
  <si>
    <t>Nguyễn Viết Thắng</t>
  </si>
  <si>
    <t>V121-071</t>
  </si>
  <si>
    <t>Nguyễn Nhân Triệu</t>
  </si>
  <si>
    <t>V121-073</t>
  </si>
  <si>
    <t>Phí Trọng Tuân</t>
  </si>
  <si>
    <t>V121-075</t>
  </si>
  <si>
    <t>Nguyễn Trọng Tuấn</t>
  </si>
  <si>
    <t>V121-082</t>
  </si>
  <si>
    <t>Đoàn Quốc Việt</t>
  </si>
  <si>
    <t>V122-008</t>
  </si>
  <si>
    <t>Trần Viết Hạnh</t>
  </si>
  <si>
    <t>V122-016</t>
  </si>
  <si>
    <t>Trần Văn Ninh</t>
  </si>
  <si>
    <t>V122-017</t>
  </si>
  <si>
    <t>Hồ Hữu Pháp</t>
  </si>
  <si>
    <t>V122-022</t>
  </si>
  <si>
    <t>Phạm Quốc Trưởng</t>
  </si>
  <si>
    <t>V122-024</t>
  </si>
  <si>
    <t>Phan Thanh Tuất</t>
  </si>
  <si>
    <t>V122-032</t>
  </si>
  <si>
    <t>Nguyễn Thành Công</t>
  </si>
  <si>
    <t>V122-035</t>
  </si>
  <si>
    <t>Bùi Anh Đồng</t>
  </si>
  <si>
    <t>V122-036</t>
  </si>
  <si>
    <t>Hà Văn Dũng</t>
  </si>
  <si>
    <t>V122-041</t>
  </si>
  <si>
    <t>Tạ Minh Hiếu</t>
  </si>
  <si>
    <t>V122-042</t>
  </si>
  <si>
    <t>Nguyễn Đình Hùng</t>
  </si>
  <si>
    <t>V122-049</t>
  </si>
  <si>
    <t>Nguyễn Văn Long</t>
  </si>
  <si>
    <t>V122-061</t>
  </si>
  <si>
    <t>Nguyễn Văn Sơn</t>
  </si>
  <si>
    <t>V122-070</t>
  </si>
  <si>
    <t>Vương Văn Thuận</t>
  </si>
  <si>
    <t>V122-073</t>
  </si>
  <si>
    <t>Nguyễn Khắc Tú</t>
  </si>
  <si>
    <t>V123-001</t>
  </si>
  <si>
    <t>V123-002</t>
  </si>
  <si>
    <t>Nguyễn Văn Bẩy</t>
  </si>
  <si>
    <t>V117-031</t>
  </si>
  <si>
    <t>Đặng Ngọc Lộc</t>
  </si>
  <si>
    <t>V119-014</t>
  </si>
  <si>
    <t>Nguyễn Trường Khương</t>
  </si>
  <si>
    <t>V122-010</t>
  </si>
  <si>
    <t>Võ Quang Hoàng</t>
  </si>
  <si>
    <t>V122-012</t>
  </si>
  <si>
    <t>Trần Văn Liệu</t>
  </si>
  <si>
    <t>V122-021</t>
  </si>
  <si>
    <t>Nguyễn Hoàng Sơn</t>
  </si>
  <si>
    <t>V121</t>
  </si>
  <si>
    <t>V122</t>
  </si>
  <si>
    <t>V123</t>
  </si>
  <si>
    <t>V117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</si>
</sst>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4809]dd/mm/yyyy;@"/>
    <numFmt numFmtId="165" formatCode="dd/mm/yyyy;@"/>
    <numFmt numFmtId="166" formatCode="[$-1010000]d/m/yyyy;@"/>
  </numFmts>
  <fonts count="18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ＭＳ Ｐゴシック"/>
      <family val="3"/>
      <charset val="128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name val="ＭＳ Ｐゴシック"/>
      <family val="3"/>
      <charset val="128"/>
    </font>
    <font>
      <sz val="12"/>
      <name val="VNI-Times"/>
    </font>
    <font>
      <sz val="10"/>
      <name val="Arial"/>
      <family val="2"/>
    </font>
    <font>
      <sz val="12"/>
      <name val="Cambria"/>
      <family val="1"/>
      <charset val="163"/>
      <scheme val="major"/>
    </font>
    <font>
      <sz val="13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2" fillId="0" borderId="0"/>
    <xf numFmtId="0" fontId="11" fillId="0" borderId="0"/>
    <xf numFmtId="0" fontId="12" fillId="0" borderId="0"/>
    <xf numFmtId="0" fontId="1" fillId="0" borderId="0"/>
    <xf numFmtId="0" fontId="13" fillId="0" borderId="0"/>
    <xf numFmtId="0" fontId="1" fillId="0" borderId="0"/>
  </cellStyleXfs>
  <cellXfs count="146">
    <xf numFmtId="0" fontId="0" fillId="0" borderId="0" xfId="0"/>
    <xf numFmtId="0" fontId="1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quotePrefix="1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2" borderId="1" xfId="2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4" fontId="1" fillId="0" borderId="1" xfId="3" applyNumberFormat="1" applyFont="1" applyFill="1" applyBorder="1" applyAlignment="1">
      <alignment horizontal="center" vertical="center"/>
    </xf>
    <xf numFmtId="49" fontId="1" fillId="0" borderId="1" xfId="6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66" fontId="1" fillId="0" borderId="1" xfId="0" quotePrefix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" fillId="0" borderId="1" xfId="0" quotePrefix="1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/>
    </xf>
    <xf numFmtId="14" fontId="1" fillId="0" borderId="1" xfId="5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shrinkToFit="1"/>
    </xf>
    <xf numFmtId="164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14" fontId="17" fillId="0" borderId="3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164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center" vertical="center" wrapText="1" shrinkToFit="1"/>
    </xf>
    <xf numFmtId="0" fontId="17" fillId="0" borderId="1" xfId="0" applyNumberFormat="1" applyFont="1" applyFill="1" applyBorder="1" applyAlignment="1">
      <alignment horizontal="center" vertical="center" wrapText="1" shrinkToFi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</cellXfs>
  <cellStyles count="7">
    <cellStyle name="Ledger 17 x 11 in" xfId="4"/>
    <cellStyle name="Normal" xfId="0" builtinId="0"/>
    <cellStyle name="Normal 2" xfId="1"/>
    <cellStyle name="Normal 6" xfId="5"/>
    <cellStyle name="Normal_Sheet1 3" xfId="3"/>
    <cellStyle name="Normal_Sheet1_1" xfId="6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43" zoomScale="80" zoomScaleNormal="80" workbookViewId="0">
      <selection sqref="A1:G1"/>
    </sheetView>
  </sheetViews>
  <sheetFormatPr defaultRowHeight="15.75"/>
  <cols>
    <col min="1" max="1" width="7.42578125" style="42" customWidth="1"/>
    <col min="2" max="2" width="8.85546875" style="42" customWidth="1"/>
    <col min="3" max="3" width="11.5703125" style="42" customWidth="1"/>
    <col min="4" max="4" width="27.28515625" style="42" customWidth="1"/>
    <col min="5" max="5" width="14.85546875" style="42" customWidth="1"/>
    <col min="6" max="6" width="20.28515625" style="42" customWidth="1"/>
    <col min="7" max="7" width="15.28515625" style="42" customWidth="1"/>
    <col min="8" max="16384" width="9.140625" style="42"/>
  </cols>
  <sheetData>
    <row r="1" spans="1:7" ht="44.25" customHeight="1">
      <c r="A1" s="139" t="s">
        <v>761</v>
      </c>
      <c r="B1" s="139"/>
      <c r="C1" s="139"/>
      <c r="D1" s="139"/>
      <c r="E1" s="139"/>
      <c r="F1" s="139"/>
      <c r="G1" s="139"/>
    </row>
    <row r="3" spans="1:7" s="130" customFormat="1" ht="30" customHeight="1">
      <c r="A3" s="11" t="s">
        <v>0</v>
      </c>
      <c r="B3" s="11" t="s">
        <v>759</v>
      </c>
      <c r="C3" s="12" t="s">
        <v>2</v>
      </c>
      <c r="D3" s="11" t="s">
        <v>3</v>
      </c>
      <c r="E3" s="11" t="s">
        <v>4</v>
      </c>
      <c r="F3" s="11" t="s">
        <v>169</v>
      </c>
      <c r="G3" s="11" t="s">
        <v>1</v>
      </c>
    </row>
    <row r="4" spans="1:7" ht="24" customHeight="1">
      <c r="A4" s="22">
        <f>SUBTOTAL(103,$C$4:C4)</f>
        <v>1</v>
      </c>
      <c r="B4" s="138" t="s">
        <v>454</v>
      </c>
      <c r="C4" s="13" t="s">
        <v>762</v>
      </c>
      <c r="D4" s="60" t="s">
        <v>763</v>
      </c>
      <c r="E4" s="51">
        <v>35997</v>
      </c>
      <c r="F4" s="60" t="s">
        <v>166</v>
      </c>
      <c r="G4" s="135" t="s">
        <v>203</v>
      </c>
    </row>
    <row r="5" spans="1:7" ht="24" customHeight="1">
      <c r="A5" s="22">
        <f>SUBTOTAL(103,$C$4:C5)</f>
        <v>2</v>
      </c>
      <c r="B5" s="138" t="s">
        <v>454</v>
      </c>
      <c r="C5" s="13" t="s">
        <v>764</v>
      </c>
      <c r="D5" s="60" t="s">
        <v>765</v>
      </c>
      <c r="E5" s="51">
        <v>35461</v>
      </c>
      <c r="F5" s="60" t="s">
        <v>17</v>
      </c>
      <c r="G5" s="135" t="s">
        <v>203</v>
      </c>
    </row>
    <row r="6" spans="1:7" ht="24" customHeight="1">
      <c r="A6" s="22">
        <f>SUBTOTAL(103,$C$4:C6)</f>
        <v>3</v>
      </c>
      <c r="B6" s="138" t="s">
        <v>454</v>
      </c>
      <c r="C6" s="13" t="s">
        <v>766</v>
      </c>
      <c r="D6" s="59" t="s">
        <v>767</v>
      </c>
      <c r="E6" s="50">
        <v>35061</v>
      </c>
      <c r="F6" s="59" t="s">
        <v>14</v>
      </c>
      <c r="G6" s="135" t="s">
        <v>203</v>
      </c>
    </row>
    <row r="7" spans="1:7" ht="24" customHeight="1">
      <c r="A7" s="22">
        <f>SUBTOTAL(103,$C$4:C7)</f>
        <v>4</v>
      </c>
      <c r="B7" s="138" t="s">
        <v>454</v>
      </c>
      <c r="C7" s="13" t="s">
        <v>768</v>
      </c>
      <c r="D7" s="60" t="s">
        <v>769</v>
      </c>
      <c r="E7" s="51">
        <v>35676</v>
      </c>
      <c r="F7" s="60" t="s">
        <v>10</v>
      </c>
      <c r="G7" s="135" t="s">
        <v>203</v>
      </c>
    </row>
    <row r="8" spans="1:7" ht="24" customHeight="1">
      <c r="A8" s="22">
        <f>SUBTOTAL(103,$C$4:C8)</f>
        <v>5</v>
      </c>
      <c r="B8" s="138" t="s">
        <v>454</v>
      </c>
      <c r="C8" s="13" t="s">
        <v>770</v>
      </c>
      <c r="D8" s="60" t="s">
        <v>771</v>
      </c>
      <c r="E8" s="51">
        <v>34691</v>
      </c>
      <c r="F8" s="60" t="s">
        <v>10</v>
      </c>
      <c r="G8" s="135" t="s">
        <v>203</v>
      </c>
    </row>
    <row r="9" spans="1:7" ht="24" customHeight="1">
      <c r="A9" s="22">
        <f>SUBTOTAL(103,$C$4:C9)</f>
        <v>6</v>
      </c>
      <c r="B9" s="138" t="s">
        <v>454</v>
      </c>
      <c r="C9" s="13" t="s">
        <v>772</v>
      </c>
      <c r="D9" s="59" t="s">
        <v>773</v>
      </c>
      <c r="E9" s="50">
        <v>35745</v>
      </c>
      <c r="F9" s="59" t="s">
        <v>10</v>
      </c>
      <c r="G9" s="135" t="s">
        <v>203</v>
      </c>
    </row>
    <row r="10" spans="1:7" ht="24" customHeight="1">
      <c r="A10" s="22">
        <f>SUBTOTAL(103,$C$4:C10)</f>
        <v>7</v>
      </c>
      <c r="B10" s="138" t="s">
        <v>454</v>
      </c>
      <c r="C10" s="13" t="s">
        <v>774</v>
      </c>
      <c r="D10" s="59" t="s">
        <v>775</v>
      </c>
      <c r="E10" s="50">
        <v>33594</v>
      </c>
      <c r="F10" s="59" t="s">
        <v>10</v>
      </c>
      <c r="G10" s="135" t="s">
        <v>203</v>
      </c>
    </row>
    <row r="11" spans="1:7" ht="24" customHeight="1">
      <c r="A11" s="22">
        <f>SUBTOTAL(103,$C$4:C11)</f>
        <v>8</v>
      </c>
      <c r="B11" s="138" t="s">
        <v>454</v>
      </c>
      <c r="C11" s="13" t="s">
        <v>776</v>
      </c>
      <c r="D11" s="59" t="s">
        <v>777</v>
      </c>
      <c r="E11" s="50">
        <v>35124</v>
      </c>
      <c r="F11" s="59" t="s">
        <v>10</v>
      </c>
      <c r="G11" s="135" t="s">
        <v>203</v>
      </c>
    </row>
    <row r="12" spans="1:7" ht="24" customHeight="1">
      <c r="A12" s="22">
        <f>SUBTOTAL(103,$C$4:C12)</f>
        <v>9</v>
      </c>
      <c r="B12" s="138" t="s">
        <v>454</v>
      </c>
      <c r="C12" s="13" t="s">
        <v>778</v>
      </c>
      <c r="D12" s="59" t="s">
        <v>779</v>
      </c>
      <c r="E12" s="50">
        <v>32509</v>
      </c>
      <c r="F12" s="59" t="s">
        <v>15</v>
      </c>
      <c r="G12" s="135" t="s">
        <v>203</v>
      </c>
    </row>
    <row r="13" spans="1:7" ht="24" customHeight="1">
      <c r="A13" s="22">
        <f>SUBTOTAL(103,$C$4:C13)</f>
        <v>10</v>
      </c>
      <c r="B13" s="138" t="s">
        <v>454</v>
      </c>
      <c r="C13" s="13" t="s">
        <v>780</v>
      </c>
      <c r="D13" s="60" t="s">
        <v>781</v>
      </c>
      <c r="E13" s="51">
        <v>33960</v>
      </c>
      <c r="F13" s="60" t="s">
        <v>6</v>
      </c>
      <c r="G13" s="135" t="s">
        <v>203</v>
      </c>
    </row>
    <row r="14" spans="1:7" ht="24" customHeight="1">
      <c r="A14" s="22">
        <f>SUBTOTAL(103,$C$4:C14)</f>
        <v>11</v>
      </c>
      <c r="B14" s="138" t="s">
        <v>479</v>
      </c>
      <c r="C14" s="59" t="s">
        <v>782</v>
      </c>
      <c r="D14" s="52" t="s">
        <v>783</v>
      </c>
      <c r="E14" s="53">
        <v>34124</v>
      </c>
      <c r="F14" s="59" t="s">
        <v>14</v>
      </c>
      <c r="G14" s="135" t="s">
        <v>203</v>
      </c>
    </row>
    <row r="15" spans="1:7" ht="24" customHeight="1">
      <c r="A15" s="22">
        <f>SUBTOTAL(103,$C$4:C15)</f>
        <v>12</v>
      </c>
      <c r="B15" s="138" t="s">
        <v>479</v>
      </c>
      <c r="C15" s="59" t="s">
        <v>784</v>
      </c>
      <c r="D15" s="52" t="s">
        <v>785</v>
      </c>
      <c r="E15" s="53">
        <v>35349</v>
      </c>
      <c r="F15" s="59" t="s">
        <v>7</v>
      </c>
      <c r="G15" s="135" t="s">
        <v>203</v>
      </c>
    </row>
    <row r="16" spans="1:7" ht="24" customHeight="1">
      <c r="A16" s="22">
        <f>SUBTOTAL(103,$C$4:C16)</f>
        <v>13</v>
      </c>
      <c r="B16" s="138" t="s">
        <v>479</v>
      </c>
      <c r="C16" s="59" t="s">
        <v>786</v>
      </c>
      <c r="D16" s="52" t="s">
        <v>787</v>
      </c>
      <c r="E16" s="53">
        <v>34500</v>
      </c>
      <c r="F16" s="59" t="s">
        <v>15</v>
      </c>
      <c r="G16" s="135" t="s">
        <v>203</v>
      </c>
    </row>
    <row r="17" spans="1:7" ht="24" customHeight="1">
      <c r="A17" s="22">
        <f>SUBTOTAL(103,$C$4:C17)</f>
        <v>14</v>
      </c>
      <c r="B17" s="138" t="s">
        <v>479</v>
      </c>
      <c r="C17" s="59" t="s">
        <v>788</v>
      </c>
      <c r="D17" s="59" t="s">
        <v>789</v>
      </c>
      <c r="E17" s="53">
        <v>32844</v>
      </c>
      <c r="F17" s="59" t="s">
        <v>10</v>
      </c>
      <c r="G17" s="135" t="s">
        <v>203</v>
      </c>
    </row>
    <row r="18" spans="1:7" ht="24" customHeight="1">
      <c r="A18" s="22">
        <f>SUBTOTAL(103,$C$4:C18)</f>
        <v>15</v>
      </c>
      <c r="B18" s="138" t="s">
        <v>479</v>
      </c>
      <c r="C18" s="59" t="s">
        <v>790</v>
      </c>
      <c r="D18" s="52" t="s">
        <v>791</v>
      </c>
      <c r="E18" s="53">
        <v>35910</v>
      </c>
      <c r="F18" s="59" t="s">
        <v>315</v>
      </c>
      <c r="G18" s="135" t="s">
        <v>203</v>
      </c>
    </row>
    <row r="19" spans="1:7" ht="24" customHeight="1">
      <c r="A19" s="22">
        <f>SUBTOTAL(103,$C$4:C19)</f>
        <v>16</v>
      </c>
      <c r="B19" s="138" t="s">
        <v>860</v>
      </c>
      <c r="C19" s="59" t="s">
        <v>792</v>
      </c>
      <c r="D19" s="59" t="s">
        <v>793</v>
      </c>
      <c r="E19" s="53">
        <v>36300</v>
      </c>
      <c r="F19" s="59" t="s">
        <v>12</v>
      </c>
      <c r="G19" s="135" t="s">
        <v>203</v>
      </c>
    </row>
    <row r="20" spans="1:7" ht="24" customHeight="1">
      <c r="A20" s="22">
        <f>SUBTOTAL(103,$C$4:C20)</f>
        <v>17</v>
      </c>
      <c r="B20" s="138" t="s">
        <v>860</v>
      </c>
      <c r="C20" s="59" t="s">
        <v>794</v>
      </c>
      <c r="D20" s="59" t="s">
        <v>75</v>
      </c>
      <c r="E20" s="53">
        <v>35925</v>
      </c>
      <c r="F20" s="59" t="s">
        <v>14</v>
      </c>
      <c r="G20" s="135" t="s">
        <v>203</v>
      </c>
    </row>
    <row r="21" spans="1:7" ht="24" customHeight="1">
      <c r="A21" s="22">
        <f>SUBTOTAL(103,$C$4:C21)</f>
        <v>18</v>
      </c>
      <c r="B21" s="138" t="s">
        <v>860</v>
      </c>
      <c r="C21" s="59" t="s">
        <v>795</v>
      </c>
      <c r="D21" s="59" t="s">
        <v>796</v>
      </c>
      <c r="E21" s="53">
        <v>32894</v>
      </c>
      <c r="F21" s="59" t="s">
        <v>15</v>
      </c>
      <c r="G21" s="135" t="s">
        <v>203</v>
      </c>
    </row>
    <row r="22" spans="1:7" ht="24" customHeight="1">
      <c r="A22" s="22">
        <f>SUBTOTAL(103,$C$4:C22)</f>
        <v>19</v>
      </c>
      <c r="B22" s="138" t="s">
        <v>860</v>
      </c>
      <c r="C22" s="59" t="s">
        <v>797</v>
      </c>
      <c r="D22" s="59" t="s">
        <v>798</v>
      </c>
      <c r="E22" s="53">
        <v>34168</v>
      </c>
      <c r="F22" s="59" t="s">
        <v>10</v>
      </c>
      <c r="G22" s="135" t="s">
        <v>203</v>
      </c>
    </row>
    <row r="23" spans="1:7" ht="24" customHeight="1">
      <c r="A23" s="22">
        <f>SUBTOTAL(103,$C$4:C23)</f>
        <v>20</v>
      </c>
      <c r="B23" s="138" t="s">
        <v>860</v>
      </c>
      <c r="C23" s="59" t="s">
        <v>799</v>
      </c>
      <c r="D23" s="59" t="s">
        <v>800</v>
      </c>
      <c r="E23" s="53">
        <v>33377</v>
      </c>
      <c r="F23" s="59" t="s">
        <v>14</v>
      </c>
      <c r="G23" s="135" t="s">
        <v>203</v>
      </c>
    </row>
    <row r="24" spans="1:7" ht="24" customHeight="1">
      <c r="A24" s="22">
        <f>SUBTOTAL(103,$C$4:C24)</f>
        <v>21</v>
      </c>
      <c r="B24" s="138" t="s">
        <v>860</v>
      </c>
      <c r="C24" s="59" t="s">
        <v>801</v>
      </c>
      <c r="D24" s="59" t="s">
        <v>802</v>
      </c>
      <c r="E24" s="53">
        <v>36182</v>
      </c>
      <c r="F24" s="59" t="s">
        <v>15</v>
      </c>
      <c r="G24" s="135" t="s">
        <v>203</v>
      </c>
    </row>
    <row r="25" spans="1:7" ht="24" customHeight="1">
      <c r="A25" s="22">
        <f>SUBTOTAL(103,$C$4:C25)</f>
        <v>22</v>
      </c>
      <c r="B25" s="138" t="s">
        <v>860</v>
      </c>
      <c r="C25" s="59" t="s">
        <v>803</v>
      </c>
      <c r="D25" s="52" t="s">
        <v>804</v>
      </c>
      <c r="E25" s="53">
        <v>36419</v>
      </c>
      <c r="F25" s="59" t="s">
        <v>10</v>
      </c>
      <c r="G25" s="135" t="s">
        <v>203</v>
      </c>
    </row>
    <row r="26" spans="1:7" ht="24" customHeight="1">
      <c r="A26" s="22">
        <f>SUBTOTAL(103,$C$4:C26)</f>
        <v>23</v>
      </c>
      <c r="B26" s="138" t="s">
        <v>860</v>
      </c>
      <c r="C26" s="59" t="s">
        <v>805</v>
      </c>
      <c r="D26" s="52" t="s">
        <v>806</v>
      </c>
      <c r="E26" s="53">
        <v>36383</v>
      </c>
      <c r="F26" s="59" t="s">
        <v>16</v>
      </c>
      <c r="G26" s="135" t="s">
        <v>203</v>
      </c>
    </row>
    <row r="27" spans="1:7" ht="24" customHeight="1">
      <c r="A27" s="22">
        <f>SUBTOTAL(103,$C$4:C27)</f>
        <v>24</v>
      </c>
      <c r="B27" s="138" t="s">
        <v>860</v>
      </c>
      <c r="C27" s="59" t="s">
        <v>807</v>
      </c>
      <c r="D27" s="52" t="s">
        <v>808</v>
      </c>
      <c r="E27" s="53">
        <v>36323</v>
      </c>
      <c r="F27" s="59" t="s">
        <v>10</v>
      </c>
      <c r="G27" s="135" t="s">
        <v>203</v>
      </c>
    </row>
    <row r="28" spans="1:7" ht="24" customHeight="1">
      <c r="A28" s="22">
        <f>SUBTOTAL(103,$C$4:C28)</f>
        <v>25</v>
      </c>
      <c r="B28" s="138" t="s">
        <v>860</v>
      </c>
      <c r="C28" s="59" t="s">
        <v>809</v>
      </c>
      <c r="D28" s="52" t="s">
        <v>810</v>
      </c>
      <c r="E28" s="53">
        <v>33136</v>
      </c>
      <c r="F28" s="59" t="s">
        <v>14</v>
      </c>
      <c r="G28" s="135" t="s">
        <v>203</v>
      </c>
    </row>
    <row r="29" spans="1:7" ht="24" customHeight="1">
      <c r="A29" s="22">
        <f>SUBTOTAL(103,$C$4:C29)</f>
        <v>26</v>
      </c>
      <c r="B29" s="138" t="s">
        <v>860</v>
      </c>
      <c r="C29" s="59" t="s">
        <v>811</v>
      </c>
      <c r="D29" s="52" t="s">
        <v>812</v>
      </c>
      <c r="E29" s="53">
        <v>35195</v>
      </c>
      <c r="F29" s="59" t="s">
        <v>10</v>
      </c>
      <c r="G29" s="135" t="s">
        <v>203</v>
      </c>
    </row>
    <row r="30" spans="1:7" ht="24" customHeight="1">
      <c r="A30" s="22">
        <f>SUBTOTAL(103,$C$4:C30)</f>
        <v>27</v>
      </c>
      <c r="B30" s="138" t="s">
        <v>860</v>
      </c>
      <c r="C30" s="59" t="s">
        <v>813</v>
      </c>
      <c r="D30" s="59" t="s">
        <v>814</v>
      </c>
      <c r="E30" s="53">
        <v>36479</v>
      </c>
      <c r="F30" s="59" t="s">
        <v>17</v>
      </c>
      <c r="G30" s="135" t="s">
        <v>203</v>
      </c>
    </row>
    <row r="31" spans="1:7" ht="24" customHeight="1">
      <c r="A31" s="22">
        <f>SUBTOTAL(103,$C$4:C31)</f>
        <v>28</v>
      </c>
      <c r="B31" s="138" t="s">
        <v>860</v>
      </c>
      <c r="C31" s="59" t="s">
        <v>815</v>
      </c>
      <c r="D31" s="59" t="s">
        <v>816</v>
      </c>
      <c r="E31" s="53">
        <v>35150</v>
      </c>
      <c r="F31" s="59" t="s">
        <v>15</v>
      </c>
      <c r="G31" s="135" t="s">
        <v>203</v>
      </c>
    </row>
    <row r="32" spans="1:7" ht="24" customHeight="1">
      <c r="A32" s="22">
        <f>SUBTOTAL(103,$C$4:C32)</f>
        <v>29</v>
      </c>
      <c r="B32" s="138" t="s">
        <v>860</v>
      </c>
      <c r="C32" s="59" t="s">
        <v>817</v>
      </c>
      <c r="D32" s="59" t="s">
        <v>818</v>
      </c>
      <c r="E32" s="53">
        <v>35360</v>
      </c>
      <c r="F32" s="59" t="s">
        <v>14</v>
      </c>
      <c r="G32" s="135" t="s">
        <v>203</v>
      </c>
    </row>
    <row r="33" spans="1:7" ht="24" customHeight="1">
      <c r="A33" s="22">
        <f>SUBTOTAL(103,$C$4:C33)</f>
        <v>30</v>
      </c>
      <c r="B33" s="138" t="s">
        <v>861</v>
      </c>
      <c r="C33" s="59" t="s">
        <v>819</v>
      </c>
      <c r="D33" s="59" t="s">
        <v>820</v>
      </c>
      <c r="E33" s="53">
        <v>34366</v>
      </c>
      <c r="F33" s="59" t="s">
        <v>425</v>
      </c>
      <c r="G33" s="135" t="s">
        <v>203</v>
      </c>
    </row>
    <row r="34" spans="1:7" ht="24" customHeight="1">
      <c r="A34" s="22">
        <f>SUBTOTAL(103,$C$4:C34)</f>
        <v>31</v>
      </c>
      <c r="B34" s="138" t="s">
        <v>861</v>
      </c>
      <c r="C34" s="59" t="s">
        <v>821</v>
      </c>
      <c r="D34" s="60" t="s">
        <v>822</v>
      </c>
      <c r="E34" s="57">
        <v>34097</v>
      </c>
      <c r="F34" s="60" t="s">
        <v>153</v>
      </c>
      <c r="G34" s="135" t="s">
        <v>203</v>
      </c>
    </row>
    <row r="35" spans="1:7" ht="24" customHeight="1">
      <c r="A35" s="22">
        <f>SUBTOTAL(103,$C$4:C35)</f>
        <v>32</v>
      </c>
      <c r="B35" s="138" t="s">
        <v>861</v>
      </c>
      <c r="C35" s="59" t="s">
        <v>823</v>
      </c>
      <c r="D35" s="59" t="s">
        <v>824</v>
      </c>
      <c r="E35" s="53">
        <v>34004</v>
      </c>
      <c r="F35" s="59" t="s">
        <v>163</v>
      </c>
      <c r="G35" s="135" t="s">
        <v>203</v>
      </c>
    </row>
    <row r="36" spans="1:7" ht="24" customHeight="1">
      <c r="A36" s="22">
        <f>SUBTOTAL(103,$C$4:C36)</f>
        <v>33</v>
      </c>
      <c r="B36" s="138" t="s">
        <v>861</v>
      </c>
      <c r="C36" s="59" t="s">
        <v>825</v>
      </c>
      <c r="D36" s="59" t="s">
        <v>826</v>
      </c>
      <c r="E36" s="53">
        <v>34126</v>
      </c>
      <c r="F36" s="59" t="s">
        <v>164</v>
      </c>
      <c r="G36" s="135" t="s">
        <v>203</v>
      </c>
    </row>
    <row r="37" spans="1:7" ht="24" customHeight="1">
      <c r="A37" s="22">
        <f>SUBTOTAL(103,$C$4:C37)</f>
        <v>34</v>
      </c>
      <c r="B37" s="138" t="s">
        <v>861</v>
      </c>
      <c r="C37" s="59" t="s">
        <v>827</v>
      </c>
      <c r="D37" s="59" t="s">
        <v>828</v>
      </c>
      <c r="E37" s="53">
        <v>34613</v>
      </c>
      <c r="F37" s="59" t="s">
        <v>7</v>
      </c>
      <c r="G37" s="135" t="s">
        <v>203</v>
      </c>
    </row>
    <row r="38" spans="1:7" ht="24" customHeight="1">
      <c r="A38" s="22">
        <f>SUBTOTAL(103,$C$4:C38)</f>
        <v>35</v>
      </c>
      <c r="B38" s="138" t="s">
        <v>861</v>
      </c>
      <c r="C38" s="59" t="s">
        <v>829</v>
      </c>
      <c r="D38" s="16" t="s">
        <v>830</v>
      </c>
      <c r="E38" s="15">
        <v>32899</v>
      </c>
      <c r="F38" s="16" t="s">
        <v>15</v>
      </c>
      <c r="G38" s="135" t="s">
        <v>203</v>
      </c>
    </row>
    <row r="39" spans="1:7" ht="24" customHeight="1">
      <c r="A39" s="22">
        <f>SUBTOTAL(103,$C$4:C39)</f>
        <v>36</v>
      </c>
      <c r="B39" s="138" t="s">
        <v>861</v>
      </c>
      <c r="C39" s="59" t="s">
        <v>831</v>
      </c>
      <c r="D39" s="16" t="s">
        <v>832</v>
      </c>
      <c r="E39" s="15">
        <v>33778</v>
      </c>
      <c r="F39" s="16" t="s">
        <v>15</v>
      </c>
      <c r="G39" s="135" t="s">
        <v>203</v>
      </c>
    </row>
    <row r="40" spans="1:7" ht="24" customHeight="1">
      <c r="A40" s="22">
        <f>SUBTOTAL(103,$C$4:C40)</f>
        <v>37</v>
      </c>
      <c r="B40" s="138" t="s">
        <v>861</v>
      </c>
      <c r="C40" s="59" t="s">
        <v>833</v>
      </c>
      <c r="D40" s="2" t="s">
        <v>834</v>
      </c>
      <c r="E40" s="23">
        <v>35435</v>
      </c>
      <c r="F40" s="2" t="s">
        <v>152</v>
      </c>
      <c r="G40" s="135" t="s">
        <v>203</v>
      </c>
    </row>
    <row r="41" spans="1:7" ht="24" customHeight="1">
      <c r="A41" s="22">
        <f>SUBTOTAL(103,$C$4:C41)</f>
        <v>38</v>
      </c>
      <c r="B41" s="138" t="s">
        <v>861</v>
      </c>
      <c r="C41" s="59" t="s">
        <v>835</v>
      </c>
      <c r="D41" s="2" t="s">
        <v>836</v>
      </c>
      <c r="E41" s="23">
        <v>36131</v>
      </c>
      <c r="F41" s="2" t="s">
        <v>16</v>
      </c>
      <c r="G41" s="135" t="s">
        <v>203</v>
      </c>
    </row>
    <row r="42" spans="1:7" ht="24" customHeight="1">
      <c r="A42" s="22">
        <f>SUBTOTAL(103,$C$4:C42)</f>
        <v>39</v>
      </c>
      <c r="B42" s="138" t="s">
        <v>861</v>
      </c>
      <c r="C42" s="59" t="s">
        <v>837</v>
      </c>
      <c r="D42" s="2" t="s">
        <v>838</v>
      </c>
      <c r="E42" s="15">
        <v>35262</v>
      </c>
      <c r="F42" s="16" t="s">
        <v>10</v>
      </c>
      <c r="G42" s="135" t="s">
        <v>203</v>
      </c>
    </row>
    <row r="43" spans="1:7" ht="24" customHeight="1">
      <c r="A43" s="22">
        <f>SUBTOTAL(103,$C$4:C43)</f>
        <v>40</v>
      </c>
      <c r="B43" s="138" t="s">
        <v>861</v>
      </c>
      <c r="C43" s="59" t="s">
        <v>839</v>
      </c>
      <c r="D43" s="16" t="s">
        <v>840</v>
      </c>
      <c r="E43" s="15">
        <v>35412</v>
      </c>
      <c r="F43" s="16" t="s">
        <v>6</v>
      </c>
      <c r="G43" s="135" t="s">
        <v>203</v>
      </c>
    </row>
    <row r="44" spans="1:7" ht="24" customHeight="1">
      <c r="A44" s="22">
        <f>SUBTOTAL(103,$C$4:C44)</f>
        <v>41</v>
      </c>
      <c r="B44" s="138" t="s">
        <v>861</v>
      </c>
      <c r="C44" s="59" t="s">
        <v>841</v>
      </c>
      <c r="D44" s="16" t="s">
        <v>842</v>
      </c>
      <c r="E44" s="15">
        <v>35523</v>
      </c>
      <c r="F44" s="16" t="s">
        <v>568</v>
      </c>
      <c r="G44" s="135" t="s">
        <v>203</v>
      </c>
    </row>
    <row r="45" spans="1:7" ht="24" customHeight="1">
      <c r="A45" s="22">
        <f>SUBTOTAL(103,$C$4:C45)</f>
        <v>42</v>
      </c>
      <c r="B45" s="138" t="s">
        <v>861</v>
      </c>
      <c r="C45" s="59" t="s">
        <v>843</v>
      </c>
      <c r="D45" s="2" t="s">
        <v>844</v>
      </c>
      <c r="E45" s="23">
        <v>34841</v>
      </c>
      <c r="F45" s="2" t="s">
        <v>153</v>
      </c>
      <c r="G45" s="135" t="s">
        <v>203</v>
      </c>
    </row>
    <row r="46" spans="1:7" ht="24" customHeight="1">
      <c r="A46" s="22">
        <f>SUBTOTAL(103,$C$4:C46)</f>
        <v>43</v>
      </c>
      <c r="B46" s="138" t="s">
        <v>861</v>
      </c>
      <c r="C46" s="59" t="s">
        <v>845</v>
      </c>
      <c r="D46" s="16" t="s">
        <v>846</v>
      </c>
      <c r="E46" s="15">
        <v>35008</v>
      </c>
      <c r="F46" s="16" t="s">
        <v>14</v>
      </c>
      <c r="G46" s="135" t="s">
        <v>203</v>
      </c>
    </row>
    <row r="47" spans="1:7" ht="24" customHeight="1">
      <c r="A47" s="22">
        <f>SUBTOTAL(103,$C$4:C47)</f>
        <v>44</v>
      </c>
      <c r="B47" s="138" t="s">
        <v>862</v>
      </c>
      <c r="C47" s="59" t="s">
        <v>847</v>
      </c>
      <c r="D47" s="59" t="s">
        <v>483</v>
      </c>
      <c r="E47" s="53">
        <v>33809</v>
      </c>
      <c r="F47" s="59" t="s">
        <v>320</v>
      </c>
      <c r="G47" s="135" t="s">
        <v>203</v>
      </c>
    </row>
    <row r="48" spans="1:7" ht="24" customHeight="1">
      <c r="A48" s="22">
        <f>SUBTOTAL(103,$C$4:C48)</f>
        <v>45</v>
      </c>
      <c r="B48" s="138" t="s">
        <v>862</v>
      </c>
      <c r="C48" s="59" t="s">
        <v>848</v>
      </c>
      <c r="D48" s="59" t="s">
        <v>849</v>
      </c>
      <c r="E48" s="53">
        <v>33016</v>
      </c>
      <c r="F48" s="59" t="s">
        <v>320</v>
      </c>
      <c r="G48" s="135" t="s">
        <v>203</v>
      </c>
    </row>
    <row r="49" spans="1:7" ht="24" customHeight="1">
      <c r="A49" s="22">
        <f>SUBTOTAL(103,$C$4:C49)</f>
        <v>46</v>
      </c>
      <c r="B49" s="138" t="s">
        <v>863</v>
      </c>
      <c r="C49" s="52" t="s">
        <v>850</v>
      </c>
      <c r="D49" s="52" t="s">
        <v>851</v>
      </c>
      <c r="E49" s="53">
        <v>35855</v>
      </c>
      <c r="F49" s="59" t="s">
        <v>163</v>
      </c>
      <c r="G49" s="135" t="s">
        <v>202</v>
      </c>
    </row>
    <row r="50" spans="1:7" ht="24" customHeight="1">
      <c r="A50" s="22">
        <f>SUBTOTAL(103,$C$4:C50)</f>
        <v>47</v>
      </c>
      <c r="B50" s="138" t="s">
        <v>474</v>
      </c>
      <c r="C50" s="59" t="s">
        <v>852</v>
      </c>
      <c r="D50" s="63" t="s">
        <v>853</v>
      </c>
      <c r="E50" s="53">
        <v>32835</v>
      </c>
      <c r="F50" s="59" t="s">
        <v>7</v>
      </c>
      <c r="G50" s="135" t="s">
        <v>202</v>
      </c>
    </row>
    <row r="51" spans="1:7" ht="24" customHeight="1">
      <c r="A51" s="22">
        <f>SUBTOTAL(103,$C$4:C51)</f>
        <v>48</v>
      </c>
      <c r="B51" s="138" t="s">
        <v>861</v>
      </c>
      <c r="C51" s="59" t="s">
        <v>854</v>
      </c>
      <c r="D51" s="60" t="s">
        <v>855</v>
      </c>
      <c r="E51" s="57">
        <v>35980</v>
      </c>
      <c r="F51" s="59" t="s">
        <v>163</v>
      </c>
      <c r="G51" s="135" t="s">
        <v>202</v>
      </c>
    </row>
    <row r="52" spans="1:7" ht="24" customHeight="1">
      <c r="A52" s="22">
        <f>SUBTOTAL(103,$C$4:C52)</f>
        <v>49</v>
      </c>
      <c r="B52" s="138" t="s">
        <v>861</v>
      </c>
      <c r="C52" s="59" t="s">
        <v>856</v>
      </c>
      <c r="D52" s="59" t="s">
        <v>857</v>
      </c>
      <c r="E52" s="53">
        <v>35920</v>
      </c>
      <c r="F52" s="59" t="s">
        <v>164</v>
      </c>
      <c r="G52" s="135" t="s">
        <v>202</v>
      </c>
    </row>
    <row r="53" spans="1:7" ht="24" customHeight="1">
      <c r="A53" s="22">
        <f>SUBTOTAL(103,$C$4:C53)</f>
        <v>50</v>
      </c>
      <c r="B53" s="138" t="s">
        <v>861</v>
      </c>
      <c r="C53" s="59" t="s">
        <v>858</v>
      </c>
      <c r="D53" s="59" t="s">
        <v>859</v>
      </c>
      <c r="E53" s="53">
        <v>35915</v>
      </c>
      <c r="F53" s="59" t="s">
        <v>157</v>
      </c>
      <c r="G53" s="135" t="s">
        <v>202</v>
      </c>
    </row>
  </sheetData>
  <autoFilter ref="A3:G18">
    <sortState ref="A4:G22">
      <sortCondition ref="G3:G18"/>
    </sortState>
  </autoFilter>
  <mergeCells count="1">
    <mergeCell ref="A1:G1"/>
  </mergeCells>
  <pageMargins left="0.75" right="0.3" top="0.43" bottom="0.18" header="0.3" footer="0.17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58" zoomScale="80" zoomScaleNormal="80" workbookViewId="0">
      <selection activeCell="L72" sqref="L72"/>
    </sheetView>
  </sheetViews>
  <sheetFormatPr defaultRowHeight="15.75"/>
  <cols>
    <col min="1" max="1" width="7.42578125" style="42" customWidth="1"/>
    <col min="2" max="2" width="8.85546875" style="42" customWidth="1"/>
    <col min="3" max="3" width="11.5703125" style="42" customWidth="1"/>
    <col min="4" max="4" width="27.28515625" style="42" customWidth="1"/>
    <col min="5" max="5" width="14.85546875" style="42" customWidth="1"/>
    <col min="6" max="6" width="20.28515625" style="42" customWidth="1"/>
    <col min="7" max="7" width="15.28515625" style="42" customWidth="1"/>
    <col min="8" max="16384" width="9.140625" style="42"/>
  </cols>
  <sheetData>
    <row r="1" spans="1:7" ht="44.25" customHeight="1">
      <c r="A1" s="139" t="s">
        <v>619</v>
      </c>
      <c r="B1" s="139"/>
      <c r="C1" s="139"/>
      <c r="D1" s="139"/>
      <c r="E1" s="139"/>
      <c r="F1" s="139"/>
      <c r="G1" s="139"/>
    </row>
    <row r="3" spans="1:7" s="130" customFormat="1" ht="30" customHeight="1">
      <c r="A3" s="11" t="s">
        <v>0</v>
      </c>
      <c r="B3" s="11" t="s">
        <v>759</v>
      </c>
      <c r="C3" s="12" t="s">
        <v>2</v>
      </c>
      <c r="D3" s="11" t="s">
        <v>3</v>
      </c>
      <c r="E3" s="11" t="s">
        <v>4</v>
      </c>
      <c r="F3" s="11" t="s">
        <v>169</v>
      </c>
      <c r="G3" s="11" t="s">
        <v>1</v>
      </c>
    </row>
    <row r="4" spans="1:7" ht="24" customHeight="1">
      <c r="A4" s="22">
        <f>SUBTOTAL(103,$C$4:C4)</f>
        <v>1</v>
      </c>
      <c r="B4" s="131" t="str">
        <f t="shared" ref="B4:B35" si="0">LEFT(C4,4)</f>
        <v>V113</v>
      </c>
      <c r="C4" s="22" t="s">
        <v>620</v>
      </c>
      <c r="D4" s="132" t="s">
        <v>621</v>
      </c>
      <c r="E4" s="133">
        <v>33188</v>
      </c>
      <c r="F4" s="134" t="s">
        <v>160</v>
      </c>
      <c r="G4" s="135" t="s">
        <v>760</v>
      </c>
    </row>
    <row r="5" spans="1:7" ht="24" customHeight="1">
      <c r="A5" s="22">
        <f>SUBTOTAL(103,$C$4:C5)</f>
        <v>2</v>
      </c>
      <c r="B5" s="131" t="str">
        <f t="shared" si="0"/>
        <v>V113</v>
      </c>
      <c r="C5" s="22" t="s">
        <v>622</v>
      </c>
      <c r="D5" s="132" t="s">
        <v>623</v>
      </c>
      <c r="E5" s="133">
        <v>35112</v>
      </c>
      <c r="F5" s="134" t="s">
        <v>754</v>
      </c>
      <c r="G5" s="135" t="s">
        <v>760</v>
      </c>
    </row>
    <row r="6" spans="1:7" ht="24" customHeight="1">
      <c r="A6" s="22">
        <f>SUBTOTAL(103,$C$4:C6)</f>
        <v>3</v>
      </c>
      <c r="B6" s="131" t="str">
        <f t="shared" si="0"/>
        <v>V113</v>
      </c>
      <c r="C6" s="22" t="s">
        <v>624</v>
      </c>
      <c r="D6" s="132" t="s">
        <v>625</v>
      </c>
      <c r="E6" s="133">
        <v>34687</v>
      </c>
      <c r="F6" s="134" t="s">
        <v>755</v>
      </c>
      <c r="G6" s="135" t="s">
        <v>760</v>
      </c>
    </row>
    <row r="7" spans="1:7" ht="24" customHeight="1">
      <c r="A7" s="22">
        <f>SUBTOTAL(103,$C$4:C7)</f>
        <v>4</v>
      </c>
      <c r="B7" s="131" t="str">
        <f t="shared" si="0"/>
        <v>V113</v>
      </c>
      <c r="C7" s="22" t="s">
        <v>626</v>
      </c>
      <c r="D7" s="132" t="s">
        <v>627</v>
      </c>
      <c r="E7" s="133">
        <v>35077</v>
      </c>
      <c r="F7" s="134" t="s">
        <v>756</v>
      </c>
      <c r="G7" s="135" t="s">
        <v>760</v>
      </c>
    </row>
    <row r="8" spans="1:7" ht="24" customHeight="1">
      <c r="A8" s="22">
        <f>SUBTOTAL(103,$C$4:C8)</f>
        <v>5</v>
      </c>
      <c r="B8" s="131" t="str">
        <f t="shared" si="0"/>
        <v>V114</v>
      </c>
      <c r="C8" s="22" t="s">
        <v>628</v>
      </c>
      <c r="D8" s="114" t="s">
        <v>629</v>
      </c>
      <c r="E8" s="115">
        <v>33425</v>
      </c>
      <c r="F8" s="116" t="s">
        <v>14</v>
      </c>
      <c r="G8" s="135" t="s">
        <v>760</v>
      </c>
    </row>
    <row r="9" spans="1:7" ht="24" customHeight="1">
      <c r="A9" s="22">
        <f>SUBTOTAL(103,$C$4:C9)</f>
        <v>6</v>
      </c>
      <c r="B9" s="131" t="str">
        <f t="shared" si="0"/>
        <v>V114</v>
      </c>
      <c r="C9" s="22" t="s">
        <v>630</v>
      </c>
      <c r="D9" s="114" t="s">
        <v>631</v>
      </c>
      <c r="E9" s="115">
        <v>33763</v>
      </c>
      <c r="F9" s="116" t="s">
        <v>568</v>
      </c>
      <c r="G9" s="135" t="s">
        <v>760</v>
      </c>
    </row>
    <row r="10" spans="1:7" ht="24" customHeight="1">
      <c r="A10" s="22">
        <f>SUBTOTAL(103,$C$4:C10)</f>
        <v>7</v>
      </c>
      <c r="B10" s="131" t="str">
        <f t="shared" si="0"/>
        <v>V114</v>
      </c>
      <c r="C10" s="22" t="s">
        <v>632</v>
      </c>
      <c r="D10" s="114" t="s">
        <v>633</v>
      </c>
      <c r="E10" s="115">
        <v>35678</v>
      </c>
      <c r="F10" s="116" t="s">
        <v>17</v>
      </c>
      <c r="G10" s="135" t="s">
        <v>760</v>
      </c>
    </row>
    <row r="11" spans="1:7" ht="24" customHeight="1">
      <c r="A11" s="22">
        <f>SUBTOTAL(103,$C$4:C11)</f>
        <v>8</v>
      </c>
      <c r="B11" s="131" t="str">
        <f t="shared" si="0"/>
        <v>V114</v>
      </c>
      <c r="C11" s="22" t="s">
        <v>634</v>
      </c>
      <c r="D11" s="117" t="s">
        <v>635</v>
      </c>
      <c r="E11" s="118">
        <v>33636</v>
      </c>
      <c r="F11" s="64" t="s">
        <v>21</v>
      </c>
      <c r="G11" s="135" t="s">
        <v>760</v>
      </c>
    </row>
    <row r="12" spans="1:7" ht="24" customHeight="1">
      <c r="A12" s="22">
        <f>SUBTOTAL(103,$C$4:C12)</f>
        <v>9</v>
      </c>
      <c r="B12" s="131" t="str">
        <f t="shared" si="0"/>
        <v>V114</v>
      </c>
      <c r="C12" s="22" t="s">
        <v>636</v>
      </c>
      <c r="D12" s="117" t="s">
        <v>637</v>
      </c>
      <c r="E12" s="118">
        <v>35053</v>
      </c>
      <c r="F12" s="64" t="s">
        <v>16</v>
      </c>
      <c r="G12" s="135" t="s">
        <v>760</v>
      </c>
    </row>
    <row r="13" spans="1:7" ht="24" customHeight="1">
      <c r="A13" s="22">
        <f>SUBTOTAL(103,$C$4:C13)</f>
        <v>10</v>
      </c>
      <c r="B13" s="131" t="str">
        <f t="shared" si="0"/>
        <v>V114</v>
      </c>
      <c r="C13" s="22" t="s">
        <v>638</v>
      </c>
      <c r="D13" s="114" t="s">
        <v>639</v>
      </c>
      <c r="E13" s="115">
        <v>33849</v>
      </c>
      <c r="F13" s="116" t="s">
        <v>9</v>
      </c>
      <c r="G13" s="135" t="s">
        <v>760</v>
      </c>
    </row>
    <row r="14" spans="1:7" ht="24" customHeight="1">
      <c r="A14" s="22">
        <f>SUBTOTAL(103,$C$4:C14)</f>
        <v>11</v>
      </c>
      <c r="B14" s="131" t="str">
        <f t="shared" si="0"/>
        <v>V114</v>
      </c>
      <c r="C14" s="22" t="s">
        <v>640</v>
      </c>
      <c r="D14" s="117" t="s">
        <v>641</v>
      </c>
      <c r="E14" s="118">
        <v>35870</v>
      </c>
      <c r="F14" s="64" t="s">
        <v>315</v>
      </c>
      <c r="G14" s="135" t="s">
        <v>760</v>
      </c>
    </row>
    <row r="15" spans="1:7" ht="24" customHeight="1">
      <c r="A15" s="22">
        <f>SUBTOTAL(103,$C$4:C15)</f>
        <v>12</v>
      </c>
      <c r="B15" s="131" t="str">
        <f t="shared" si="0"/>
        <v>V114</v>
      </c>
      <c r="C15" s="22" t="s">
        <v>642</v>
      </c>
      <c r="D15" s="117" t="s">
        <v>643</v>
      </c>
      <c r="E15" s="118">
        <v>34588</v>
      </c>
      <c r="F15" s="64" t="s">
        <v>14</v>
      </c>
      <c r="G15" s="135" t="s">
        <v>760</v>
      </c>
    </row>
    <row r="16" spans="1:7" ht="24" customHeight="1">
      <c r="A16" s="22">
        <f>SUBTOTAL(103,$C$4:C16)</f>
        <v>13</v>
      </c>
      <c r="B16" s="131" t="str">
        <f t="shared" si="0"/>
        <v>V114</v>
      </c>
      <c r="C16" s="22" t="s">
        <v>644</v>
      </c>
      <c r="D16" s="114" t="s">
        <v>645</v>
      </c>
      <c r="E16" s="115">
        <v>34049</v>
      </c>
      <c r="F16" s="116" t="s">
        <v>199</v>
      </c>
      <c r="G16" s="135" t="s">
        <v>760</v>
      </c>
    </row>
    <row r="17" spans="1:7" ht="24" customHeight="1">
      <c r="A17" s="22">
        <f>SUBTOTAL(103,$C$4:C17)</f>
        <v>14</v>
      </c>
      <c r="B17" s="131" t="str">
        <f t="shared" si="0"/>
        <v>V114</v>
      </c>
      <c r="C17" s="22" t="s">
        <v>646</v>
      </c>
      <c r="D17" s="114" t="s">
        <v>647</v>
      </c>
      <c r="E17" s="115">
        <v>35526</v>
      </c>
      <c r="F17" s="116" t="s">
        <v>12</v>
      </c>
      <c r="G17" s="135" t="s">
        <v>760</v>
      </c>
    </row>
    <row r="18" spans="1:7" ht="24" customHeight="1">
      <c r="A18" s="22">
        <f>SUBTOTAL(103,$C$4:C18)</f>
        <v>15</v>
      </c>
      <c r="B18" s="131" t="str">
        <f t="shared" si="0"/>
        <v>V114</v>
      </c>
      <c r="C18" s="22" t="s">
        <v>648</v>
      </c>
      <c r="D18" s="114" t="s">
        <v>649</v>
      </c>
      <c r="E18" s="115">
        <v>36013</v>
      </c>
      <c r="F18" s="116" t="s">
        <v>9</v>
      </c>
      <c r="G18" s="135" t="s">
        <v>760</v>
      </c>
    </row>
    <row r="19" spans="1:7" ht="24" customHeight="1">
      <c r="A19" s="22">
        <f>SUBTOTAL(103,$C$4:C19)</f>
        <v>16</v>
      </c>
      <c r="B19" s="131" t="str">
        <f t="shared" si="0"/>
        <v>V114</v>
      </c>
      <c r="C19" s="22" t="s">
        <v>650</v>
      </c>
      <c r="D19" s="114" t="s">
        <v>651</v>
      </c>
      <c r="E19" s="115">
        <v>32457</v>
      </c>
      <c r="F19" s="116" t="s">
        <v>10</v>
      </c>
      <c r="G19" s="135" t="s">
        <v>760</v>
      </c>
    </row>
    <row r="20" spans="1:7" ht="24" customHeight="1">
      <c r="A20" s="22">
        <f>SUBTOTAL(103,$C$4:C20)</f>
        <v>17</v>
      </c>
      <c r="B20" s="136" t="str">
        <f t="shared" si="0"/>
        <v>V118</v>
      </c>
      <c r="C20" s="119" t="s">
        <v>652</v>
      </c>
      <c r="D20" s="120" t="s">
        <v>653</v>
      </c>
      <c r="E20" s="121">
        <v>33230</v>
      </c>
      <c r="F20" s="137" t="s">
        <v>757</v>
      </c>
      <c r="G20" s="135" t="s">
        <v>760</v>
      </c>
    </row>
    <row r="21" spans="1:7" ht="24" customHeight="1">
      <c r="A21" s="22">
        <f>SUBTOTAL(103,$C$4:C21)</f>
        <v>18</v>
      </c>
      <c r="B21" s="131" t="str">
        <f t="shared" si="0"/>
        <v>V119</v>
      </c>
      <c r="C21" s="64" t="s">
        <v>654</v>
      </c>
      <c r="D21" s="117" t="s">
        <v>655</v>
      </c>
      <c r="E21" s="122">
        <v>34579</v>
      </c>
      <c r="F21" s="64" t="s">
        <v>160</v>
      </c>
      <c r="G21" s="135" t="s">
        <v>760</v>
      </c>
    </row>
    <row r="22" spans="1:7" ht="24" customHeight="1">
      <c r="A22" s="22">
        <f>SUBTOTAL(103,$C$4:C22)</f>
        <v>19</v>
      </c>
      <c r="B22" s="131" t="str">
        <f t="shared" si="0"/>
        <v>V120</v>
      </c>
      <c r="C22" s="64" t="s">
        <v>656</v>
      </c>
      <c r="D22" s="117" t="s">
        <v>657</v>
      </c>
      <c r="E22" s="122">
        <v>36018</v>
      </c>
      <c r="F22" s="64" t="s">
        <v>16</v>
      </c>
      <c r="G22" s="135" t="s">
        <v>760</v>
      </c>
    </row>
    <row r="23" spans="1:7" ht="24" customHeight="1">
      <c r="A23" s="22">
        <f>SUBTOTAL(103,$C$4:C23)</f>
        <v>20</v>
      </c>
      <c r="B23" s="131" t="str">
        <f t="shared" si="0"/>
        <v>V120</v>
      </c>
      <c r="C23" s="64" t="s">
        <v>658</v>
      </c>
      <c r="D23" s="117" t="s">
        <v>659</v>
      </c>
      <c r="E23" s="122">
        <v>35630</v>
      </c>
      <c r="F23" s="64" t="s">
        <v>12</v>
      </c>
      <c r="G23" s="135" t="s">
        <v>760</v>
      </c>
    </row>
    <row r="24" spans="1:7" ht="24" customHeight="1">
      <c r="A24" s="22">
        <f>SUBTOTAL(103,$C$4:C24)</f>
        <v>21</v>
      </c>
      <c r="B24" s="131" t="str">
        <f t="shared" si="0"/>
        <v>V120</v>
      </c>
      <c r="C24" s="119" t="s">
        <v>660</v>
      </c>
      <c r="D24" s="120" t="s">
        <v>661</v>
      </c>
      <c r="E24" s="121">
        <v>32610</v>
      </c>
      <c r="F24" s="119" t="s">
        <v>6</v>
      </c>
      <c r="G24" s="135" t="s">
        <v>760</v>
      </c>
    </row>
    <row r="25" spans="1:7" ht="24" customHeight="1">
      <c r="A25" s="22">
        <f>SUBTOTAL(103,$C$4:C25)</f>
        <v>22</v>
      </c>
      <c r="B25" s="131" t="str">
        <f t="shared" si="0"/>
        <v>V120</v>
      </c>
      <c r="C25" s="64" t="s">
        <v>662</v>
      </c>
      <c r="D25" s="117" t="s">
        <v>663</v>
      </c>
      <c r="E25" s="122">
        <v>35548</v>
      </c>
      <c r="F25" s="64" t="s">
        <v>758</v>
      </c>
      <c r="G25" s="135" t="s">
        <v>760</v>
      </c>
    </row>
    <row r="26" spans="1:7" ht="24" customHeight="1">
      <c r="A26" s="22">
        <f>SUBTOTAL(103,$C$4:C26)</f>
        <v>23</v>
      </c>
      <c r="B26" s="131" t="str">
        <f t="shared" si="0"/>
        <v>V121</v>
      </c>
      <c r="C26" s="64" t="s">
        <v>664</v>
      </c>
      <c r="D26" s="117" t="s">
        <v>665</v>
      </c>
      <c r="E26" s="122">
        <v>35754</v>
      </c>
      <c r="F26" s="64" t="s">
        <v>10</v>
      </c>
      <c r="G26" s="135" t="s">
        <v>760</v>
      </c>
    </row>
    <row r="27" spans="1:7" ht="24" customHeight="1">
      <c r="A27" s="22">
        <f>SUBTOTAL(103,$C$4:C27)</f>
        <v>24</v>
      </c>
      <c r="B27" s="131" t="str">
        <f t="shared" si="0"/>
        <v>V121</v>
      </c>
      <c r="C27" s="64" t="s">
        <v>666</v>
      </c>
      <c r="D27" s="117" t="s">
        <v>667</v>
      </c>
      <c r="E27" s="122">
        <v>36034</v>
      </c>
      <c r="F27" s="64" t="s">
        <v>9</v>
      </c>
      <c r="G27" s="135" t="s">
        <v>760</v>
      </c>
    </row>
    <row r="28" spans="1:7" ht="24" customHeight="1">
      <c r="A28" s="22">
        <f>SUBTOTAL(103,$C$4:C28)</f>
        <v>25</v>
      </c>
      <c r="B28" s="131" t="str">
        <f t="shared" si="0"/>
        <v>V121</v>
      </c>
      <c r="C28" s="64" t="s">
        <v>668</v>
      </c>
      <c r="D28" s="117" t="s">
        <v>669</v>
      </c>
      <c r="E28" s="122">
        <v>33042</v>
      </c>
      <c r="F28" s="64" t="s">
        <v>10</v>
      </c>
      <c r="G28" s="135" t="s">
        <v>760</v>
      </c>
    </row>
    <row r="29" spans="1:7" ht="24" customHeight="1">
      <c r="A29" s="22">
        <f>SUBTOTAL(103,$C$4:C29)</f>
        <v>26</v>
      </c>
      <c r="B29" s="131" t="str">
        <f t="shared" si="0"/>
        <v>V121</v>
      </c>
      <c r="C29" s="64" t="s">
        <v>670</v>
      </c>
      <c r="D29" s="117" t="s">
        <v>671</v>
      </c>
      <c r="E29" s="122">
        <v>34331</v>
      </c>
      <c r="F29" s="64" t="s">
        <v>14</v>
      </c>
      <c r="G29" s="135" t="s">
        <v>760</v>
      </c>
    </row>
    <row r="30" spans="1:7" ht="24" customHeight="1">
      <c r="A30" s="22">
        <f>SUBTOTAL(103,$C$4:C30)</f>
        <v>27</v>
      </c>
      <c r="B30" s="131" t="str">
        <f t="shared" si="0"/>
        <v>V121</v>
      </c>
      <c r="C30" s="64" t="s">
        <v>672</v>
      </c>
      <c r="D30" s="123" t="s">
        <v>584</v>
      </c>
      <c r="E30" s="122">
        <v>34625</v>
      </c>
      <c r="F30" s="64" t="s">
        <v>13</v>
      </c>
      <c r="G30" s="135" t="s">
        <v>760</v>
      </c>
    </row>
    <row r="31" spans="1:7" ht="24" customHeight="1">
      <c r="A31" s="22">
        <f>SUBTOTAL(103,$C$4:C31)</f>
        <v>28</v>
      </c>
      <c r="B31" s="131" t="str">
        <f t="shared" si="0"/>
        <v>V121</v>
      </c>
      <c r="C31" s="64" t="s">
        <v>673</v>
      </c>
      <c r="D31" s="117" t="s">
        <v>674</v>
      </c>
      <c r="E31" s="122">
        <v>36048</v>
      </c>
      <c r="F31" s="64" t="s">
        <v>15</v>
      </c>
      <c r="G31" s="135" t="s">
        <v>760</v>
      </c>
    </row>
    <row r="32" spans="1:7" ht="24" customHeight="1">
      <c r="A32" s="22">
        <f>SUBTOTAL(103,$C$4:C32)</f>
        <v>29</v>
      </c>
      <c r="B32" s="131" t="str">
        <f t="shared" si="0"/>
        <v>V121</v>
      </c>
      <c r="C32" s="64" t="s">
        <v>675</v>
      </c>
      <c r="D32" s="117" t="s">
        <v>676</v>
      </c>
      <c r="E32" s="122">
        <v>36101</v>
      </c>
      <c r="F32" s="64" t="s">
        <v>15</v>
      </c>
      <c r="G32" s="135" t="s">
        <v>760</v>
      </c>
    </row>
    <row r="33" spans="1:7" ht="24" customHeight="1">
      <c r="A33" s="22">
        <f>SUBTOTAL(103,$C$4:C33)</f>
        <v>30</v>
      </c>
      <c r="B33" s="131" t="str">
        <f t="shared" si="0"/>
        <v>V121</v>
      </c>
      <c r="C33" s="64" t="s">
        <v>677</v>
      </c>
      <c r="D33" s="117" t="s">
        <v>678</v>
      </c>
      <c r="E33" s="122">
        <v>36493</v>
      </c>
      <c r="F33" s="64" t="s">
        <v>9</v>
      </c>
      <c r="G33" s="135" t="s">
        <v>760</v>
      </c>
    </row>
    <row r="34" spans="1:7" ht="24" customHeight="1">
      <c r="A34" s="22">
        <f>SUBTOTAL(103,$C$4:C34)</f>
        <v>31</v>
      </c>
      <c r="B34" s="131" t="str">
        <f t="shared" si="0"/>
        <v>V121</v>
      </c>
      <c r="C34" s="64" t="s">
        <v>679</v>
      </c>
      <c r="D34" s="117" t="s">
        <v>680</v>
      </c>
      <c r="E34" s="122">
        <v>34183</v>
      </c>
      <c r="F34" s="64" t="s">
        <v>160</v>
      </c>
      <c r="G34" s="135" t="s">
        <v>760</v>
      </c>
    </row>
    <row r="35" spans="1:7" ht="24" customHeight="1">
      <c r="A35" s="22">
        <f>SUBTOTAL(103,$C$4:C35)</f>
        <v>32</v>
      </c>
      <c r="B35" s="131" t="str">
        <f t="shared" si="0"/>
        <v>V121</v>
      </c>
      <c r="C35" s="64" t="s">
        <v>681</v>
      </c>
      <c r="D35" s="117" t="s">
        <v>682</v>
      </c>
      <c r="E35" s="122">
        <v>34608</v>
      </c>
      <c r="F35" s="64" t="s">
        <v>10</v>
      </c>
      <c r="G35" s="135" t="s">
        <v>760</v>
      </c>
    </row>
    <row r="36" spans="1:7" ht="24" customHeight="1">
      <c r="A36" s="22">
        <f>SUBTOTAL(103,$C$4:C36)</f>
        <v>33</v>
      </c>
      <c r="B36" s="131" t="str">
        <f t="shared" ref="B36:B67" si="1">LEFT(C36,4)</f>
        <v>V121</v>
      </c>
      <c r="C36" s="64" t="s">
        <v>683</v>
      </c>
      <c r="D36" s="117" t="s">
        <v>684</v>
      </c>
      <c r="E36" s="122">
        <v>35828</v>
      </c>
      <c r="F36" s="64" t="s">
        <v>10</v>
      </c>
      <c r="G36" s="135" t="s">
        <v>760</v>
      </c>
    </row>
    <row r="37" spans="1:7" ht="24" customHeight="1">
      <c r="A37" s="22">
        <f>SUBTOTAL(103,$C$4:C37)</f>
        <v>34</v>
      </c>
      <c r="B37" s="131" t="str">
        <f t="shared" si="1"/>
        <v>V121</v>
      </c>
      <c r="C37" s="64" t="s">
        <v>685</v>
      </c>
      <c r="D37" s="117" t="s">
        <v>686</v>
      </c>
      <c r="E37" s="122">
        <v>36125</v>
      </c>
      <c r="F37" s="64" t="s">
        <v>154</v>
      </c>
      <c r="G37" s="135" t="s">
        <v>760</v>
      </c>
    </row>
    <row r="38" spans="1:7" ht="24" customHeight="1">
      <c r="A38" s="22">
        <f>SUBTOTAL(103,$C$4:C38)</f>
        <v>35</v>
      </c>
      <c r="B38" s="131" t="str">
        <f t="shared" si="1"/>
        <v>V121</v>
      </c>
      <c r="C38" s="64" t="s">
        <v>687</v>
      </c>
      <c r="D38" s="117" t="s">
        <v>688</v>
      </c>
      <c r="E38" s="122">
        <v>36217</v>
      </c>
      <c r="F38" s="64" t="s">
        <v>12</v>
      </c>
      <c r="G38" s="135" t="s">
        <v>760</v>
      </c>
    </row>
    <row r="39" spans="1:7" ht="24" customHeight="1">
      <c r="A39" s="22">
        <f>SUBTOTAL(103,$C$4:C39)</f>
        <v>36</v>
      </c>
      <c r="B39" s="131" t="str">
        <f t="shared" si="1"/>
        <v>V121</v>
      </c>
      <c r="C39" s="64" t="s">
        <v>689</v>
      </c>
      <c r="D39" s="117" t="s">
        <v>690</v>
      </c>
      <c r="E39" s="122">
        <v>36034</v>
      </c>
      <c r="F39" s="64" t="s">
        <v>568</v>
      </c>
      <c r="G39" s="135" t="s">
        <v>760</v>
      </c>
    </row>
    <row r="40" spans="1:7" ht="24" customHeight="1">
      <c r="A40" s="22">
        <f>SUBTOTAL(103,$C$4:C40)</f>
        <v>37</v>
      </c>
      <c r="B40" s="131" t="str">
        <f t="shared" si="1"/>
        <v>V121</v>
      </c>
      <c r="C40" s="64" t="s">
        <v>691</v>
      </c>
      <c r="D40" s="117" t="s">
        <v>692</v>
      </c>
      <c r="E40" s="122">
        <v>34908</v>
      </c>
      <c r="F40" s="64" t="s">
        <v>14</v>
      </c>
      <c r="G40" s="135" t="s">
        <v>760</v>
      </c>
    </row>
    <row r="41" spans="1:7" ht="24" customHeight="1">
      <c r="A41" s="22">
        <f>SUBTOTAL(103,$C$4:C41)</f>
        <v>38</v>
      </c>
      <c r="B41" s="131" t="str">
        <f t="shared" si="1"/>
        <v>V121</v>
      </c>
      <c r="C41" s="64" t="s">
        <v>693</v>
      </c>
      <c r="D41" s="117" t="s">
        <v>694</v>
      </c>
      <c r="E41" s="122">
        <v>36011</v>
      </c>
      <c r="F41" s="64" t="s">
        <v>15</v>
      </c>
      <c r="G41" s="135" t="s">
        <v>760</v>
      </c>
    </row>
    <row r="42" spans="1:7" ht="24" customHeight="1">
      <c r="A42" s="22">
        <f>SUBTOTAL(103,$C$4:C42)</f>
        <v>39</v>
      </c>
      <c r="B42" s="131" t="str">
        <f t="shared" si="1"/>
        <v>V121</v>
      </c>
      <c r="C42" s="64" t="s">
        <v>695</v>
      </c>
      <c r="D42" s="117" t="s">
        <v>696</v>
      </c>
      <c r="E42" s="122">
        <v>35684</v>
      </c>
      <c r="F42" s="64" t="s">
        <v>15</v>
      </c>
      <c r="G42" s="135" t="s">
        <v>760</v>
      </c>
    </row>
    <row r="43" spans="1:7" ht="24" customHeight="1">
      <c r="A43" s="22">
        <f>SUBTOTAL(103,$C$4:C43)</f>
        <v>40</v>
      </c>
      <c r="B43" s="131" t="str">
        <f t="shared" si="1"/>
        <v>V121</v>
      </c>
      <c r="C43" s="64" t="s">
        <v>697</v>
      </c>
      <c r="D43" s="117" t="s">
        <v>698</v>
      </c>
      <c r="E43" s="122">
        <v>35312</v>
      </c>
      <c r="F43" s="64" t="s">
        <v>10</v>
      </c>
      <c r="G43" s="135" t="s">
        <v>760</v>
      </c>
    </row>
    <row r="44" spans="1:7" ht="24" customHeight="1">
      <c r="A44" s="22">
        <f>SUBTOTAL(103,$C$4:C44)</f>
        <v>41</v>
      </c>
      <c r="B44" s="136" t="str">
        <f t="shared" si="1"/>
        <v>V121</v>
      </c>
      <c r="C44" s="119" t="s">
        <v>699</v>
      </c>
      <c r="D44" s="120" t="s">
        <v>700</v>
      </c>
      <c r="E44" s="122">
        <v>34604</v>
      </c>
      <c r="F44" s="64" t="s">
        <v>15</v>
      </c>
      <c r="G44" s="135" t="s">
        <v>760</v>
      </c>
    </row>
    <row r="45" spans="1:7" ht="24" customHeight="1">
      <c r="A45" s="22">
        <f>SUBTOTAL(103,$C$4:C45)</f>
        <v>42</v>
      </c>
      <c r="B45" s="131" t="str">
        <f t="shared" si="1"/>
        <v>V121</v>
      </c>
      <c r="C45" s="64" t="s">
        <v>701</v>
      </c>
      <c r="D45" s="117" t="s">
        <v>702</v>
      </c>
      <c r="E45" s="122">
        <v>35165</v>
      </c>
      <c r="F45" s="64" t="s">
        <v>9</v>
      </c>
      <c r="G45" s="135" t="s">
        <v>760</v>
      </c>
    </row>
    <row r="46" spans="1:7" ht="24" customHeight="1">
      <c r="A46" s="22">
        <f>SUBTOTAL(103,$C$4:C46)</f>
        <v>43</v>
      </c>
      <c r="B46" s="131" t="str">
        <f t="shared" si="1"/>
        <v>V121</v>
      </c>
      <c r="C46" s="64" t="s">
        <v>703</v>
      </c>
      <c r="D46" s="117" t="s">
        <v>704</v>
      </c>
      <c r="E46" s="122">
        <v>35293</v>
      </c>
      <c r="F46" s="64" t="s">
        <v>160</v>
      </c>
      <c r="G46" s="135" t="s">
        <v>760</v>
      </c>
    </row>
    <row r="47" spans="1:7" ht="24" customHeight="1">
      <c r="A47" s="22">
        <f>SUBTOTAL(103,$C$4:C47)</f>
        <v>44</v>
      </c>
      <c r="B47" s="131" t="str">
        <f t="shared" si="1"/>
        <v>V121</v>
      </c>
      <c r="C47" s="64" t="s">
        <v>705</v>
      </c>
      <c r="D47" s="117" t="s">
        <v>706</v>
      </c>
      <c r="E47" s="122">
        <v>34602</v>
      </c>
      <c r="F47" s="64" t="s">
        <v>15</v>
      </c>
      <c r="G47" s="135" t="s">
        <v>760</v>
      </c>
    </row>
    <row r="48" spans="1:7" ht="24" customHeight="1">
      <c r="A48" s="22">
        <f>SUBTOTAL(103,$C$4:C48)</f>
        <v>45</v>
      </c>
      <c r="B48" s="131" t="str">
        <f t="shared" si="1"/>
        <v>V121</v>
      </c>
      <c r="C48" s="64" t="s">
        <v>707</v>
      </c>
      <c r="D48" s="117" t="s">
        <v>708</v>
      </c>
      <c r="E48" s="122">
        <v>35632</v>
      </c>
      <c r="F48" s="64" t="s">
        <v>10</v>
      </c>
      <c r="G48" s="135" t="s">
        <v>760</v>
      </c>
    </row>
    <row r="49" spans="1:7" ht="24" customHeight="1">
      <c r="A49" s="22">
        <f>SUBTOTAL(103,$C$4:C49)</f>
        <v>46</v>
      </c>
      <c r="B49" s="131" t="str">
        <f t="shared" si="1"/>
        <v>V121</v>
      </c>
      <c r="C49" s="64" t="s">
        <v>709</v>
      </c>
      <c r="D49" s="117" t="s">
        <v>710</v>
      </c>
      <c r="E49" s="122">
        <v>33478</v>
      </c>
      <c r="F49" s="64" t="s">
        <v>566</v>
      </c>
      <c r="G49" s="135" t="s">
        <v>760</v>
      </c>
    </row>
    <row r="50" spans="1:7" ht="24" customHeight="1">
      <c r="A50" s="22">
        <f>SUBTOTAL(103,$C$4:C50)</f>
        <v>47</v>
      </c>
      <c r="B50" s="131" t="str">
        <f t="shared" si="1"/>
        <v>V121</v>
      </c>
      <c r="C50" s="64" t="s">
        <v>711</v>
      </c>
      <c r="D50" s="117" t="s">
        <v>712</v>
      </c>
      <c r="E50" s="122">
        <v>34554</v>
      </c>
      <c r="F50" s="64" t="s">
        <v>10</v>
      </c>
      <c r="G50" s="135" t="s">
        <v>760</v>
      </c>
    </row>
    <row r="51" spans="1:7" ht="24" customHeight="1">
      <c r="A51" s="22">
        <f>SUBTOTAL(103,$C$4:C51)</f>
        <v>48</v>
      </c>
      <c r="B51" s="131" t="str">
        <f t="shared" si="1"/>
        <v>V121</v>
      </c>
      <c r="C51" s="119" t="s">
        <v>713</v>
      </c>
      <c r="D51" s="120" t="s">
        <v>714</v>
      </c>
      <c r="E51" s="121">
        <v>33312</v>
      </c>
      <c r="F51" s="119" t="s">
        <v>162</v>
      </c>
      <c r="G51" s="135" t="s">
        <v>760</v>
      </c>
    </row>
    <row r="52" spans="1:7" ht="24" customHeight="1">
      <c r="A52" s="22">
        <f>SUBTOTAL(103,$C$4:C52)</f>
        <v>49</v>
      </c>
      <c r="B52" s="131" t="str">
        <f t="shared" si="1"/>
        <v>V121</v>
      </c>
      <c r="C52" s="64" t="s">
        <v>715</v>
      </c>
      <c r="D52" s="117" t="s">
        <v>716</v>
      </c>
      <c r="E52" s="122">
        <v>33377</v>
      </c>
      <c r="F52" s="116" t="s">
        <v>14</v>
      </c>
      <c r="G52" s="135" t="s">
        <v>760</v>
      </c>
    </row>
    <row r="53" spans="1:7" ht="24" customHeight="1">
      <c r="A53" s="22">
        <f>SUBTOTAL(103,$C$4:C53)</f>
        <v>50</v>
      </c>
      <c r="B53" s="131" t="str">
        <f t="shared" si="1"/>
        <v>V121</v>
      </c>
      <c r="C53" s="64" t="s">
        <v>717</v>
      </c>
      <c r="D53" s="117" t="s">
        <v>718</v>
      </c>
      <c r="E53" s="122">
        <v>36144</v>
      </c>
      <c r="F53" s="64" t="s">
        <v>9</v>
      </c>
      <c r="G53" s="135" t="s">
        <v>760</v>
      </c>
    </row>
    <row r="54" spans="1:7" ht="24" customHeight="1">
      <c r="A54" s="22">
        <f>SUBTOTAL(103,$C$4:C54)</f>
        <v>51</v>
      </c>
      <c r="B54" s="131" t="str">
        <f t="shared" si="1"/>
        <v>V121</v>
      </c>
      <c r="C54" s="64" t="s">
        <v>719</v>
      </c>
      <c r="D54" s="117" t="s">
        <v>720</v>
      </c>
      <c r="E54" s="122">
        <v>36319</v>
      </c>
      <c r="F54" s="64" t="s">
        <v>14</v>
      </c>
      <c r="G54" s="135" t="s">
        <v>760</v>
      </c>
    </row>
    <row r="55" spans="1:7" ht="24" customHeight="1">
      <c r="A55" s="22">
        <f>SUBTOTAL(103,$C$4:C55)</f>
        <v>52</v>
      </c>
      <c r="B55" s="131" t="str">
        <f t="shared" si="1"/>
        <v>V122</v>
      </c>
      <c r="C55" s="64" t="s">
        <v>721</v>
      </c>
      <c r="D55" s="117" t="s">
        <v>722</v>
      </c>
      <c r="E55" s="122">
        <v>35904</v>
      </c>
      <c r="F55" s="64" t="s">
        <v>164</v>
      </c>
      <c r="G55" s="135" t="s">
        <v>760</v>
      </c>
    </row>
    <row r="56" spans="1:7" ht="24" customHeight="1">
      <c r="A56" s="22">
        <f>SUBTOTAL(103,$C$4:C56)</f>
        <v>53</v>
      </c>
      <c r="B56" s="131" t="str">
        <f t="shared" si="1"/>
        <v>V122</v>
      </c>
      <c r="C56" s="64" t="s">
        <v>723</v>
      </c>
      <c r="D56" s="124" t="s">
        <v>724</v>
      </c>
      <c r="E56" s="75">
        <v>35654</v>
      </c>
      <c r="F56" s="22" t="s">
        <v>316</v>
      </c>
      <c r="G56" s="135" t="s">
        <v>760</v>
      </c>
    </row>
    <row r="57" spans="1:7" ht="24" customHeight="1">
      <c r="A57" s="22">
        <f>SUBTOTAL(103,$C$4:C57)</f>
        <v>54</v>
      </c>
      <c r="B57" s="131" t="str">
        <f t="shared" si="1"/>
        <v>V122</v>
      </c>
      <c r="C57" s="64" t="s">
        <v>725</v>
      </c>
      <c r="D57" s="124" t="s">
        <v>726</v>
      </c>
      <c r="E57" s="75">
        <v>35950</v>
      </c>
      <c r="F57" s="22" t="s">
        <v>17</v>
      </c>
      <c r="G57" s="135" t="s">
        <v>760</v>
      </c>
    </row>
    <row r="58" spans="1:7" ht="24" customHeight="1">
      <c r="A58" s="22">
        <f>SUBTOTAL(103,$C$4:C58)</f>
        <v>55</v>
      </c>
      <c r="B58" s="131" t="str">
        <f t="shared" si="1"/>
        <v>V122</v>
      </c>
      <c r="C58" s="64" t="s">
        <v>727</v>
      </c>
      <c r="D58" s="129" t="s">
        <v>728</v>
      </c>
      <c r="E58" s="75">
        <v>36112</v>
      </c>
      <c r="F58" s="22" t="s">
        <v>14</v>
      </c>
      <c r="G58" s="135" t="s">
        <v>760</v>
      </c>
    </row>
    <row r="59" spans="1:7" ht="24" customHeight="1">
      <c r="A59" s="22">
        <f>SUBTOTAL(103,$C$4:C59)</f>
        <v>56</v>
      </c>
      <c r="B59" s="131" t="str">
        <f t="shared" si="1"/>
        <v>V119</v>
      </c>
      <c r="C59" s="64" t="s">
        <v>729</v>
      </c>
      <c r="D59" s="117" t="s">
        <v>730</v>
      </c>
      <c r="E59" s="122">
        <v>33109</v>
      </c>
      <c r="F59" s="64" t="s">
        <v>15</v>
      </c>
      <c r="G59" s="22" t="s">
        <v>323</v>
      </c>
    </row>
    <row r="60" spans="1:7" ht="24" customHeight="1">
      <c r="A60" s="22">
        <f>SUBTOTAL(103,$C$4:C60)</f>
        <v>57</v>
      </c>
      <c r="B60" s="131" t="str">
        <f t="shared" si="1"/>
        <v>V119</v>
      </c>
      <c r="C60" s="64" t="s">
        <v>731</v>
      </c>
      <c r="D60" s="117" t="s">
        <v>534</v>
      </c>
      <c r="E60" s="122">
        <v>35796</v>
      </c>
      <c r="F60" s="64" t="s">
        <v>10</v>
      </c>
      <c r="G60" s="22" t="s">
        <v>323</v>
      </c>
    </row>
    <row r="61" spans="1:7" ht="24" customHeight="1">
      <c r="A61" s="22">
        <f>SUBTOTAL(103,$C$4:C61)</f>
        <v>58</v>
      </c>
      <c r="B61" s="131" t="str">
        <f t="shared" si="1"/>
        <v>V120</v>
      </c>
      <c r="C61" s="125" t="s">
        <v>732</v>
      </c>
      <c r="D61" s="126" t="s">
        <v>733</v>
      </c>
      <c r="E61" s="127">
        <v>32661</v>
      </c>
      <c r="F61" s="125" t="s">
        <v>160</v>
      </c>
      <c r="G61" s="22" t="s">
        <v>323</v>
      </c>
    </row>
    <row r="62" spans="1:7" ht="24" customHeight="1">
      <c r="A62" s="22">
        <f>SUBTOTAL(103,$C$4:C62)</f>
        <v>59</v>
      </c>
      <c r="B62" s="131" t="str">
        <f t="shared" si="1"/>
        <v>V120</v>
      </c>
      <c r="C62" s="119" t="s">
        <v>734</v>
      </c>
      <c r="D62" s="120" t="s">
        <v>735</v>
      </c>
      <c r="E62" s="121">
        <v>33278</v>
      </c>
      <c r="F62" s="119" t="s">
        <v>10</v>
      </c>
      <c r="G62" s="22" t="s">
        <v>323</v>
      </c>
    </row>
    <row r="63" spans="1:7" ht="24" customHeight="1">
      <c r="A63" s="22">
        <f>SUBTOTAL(103,$C$4:C63)</f>
        <v>60</v>
      </c>
      <c r="B63" s="131" t="str">
        <f t="shared" si="1"/>
        <v>V120</v>
      </c>
      <c r="C63" s="64" t="s">
        <v>736</v>
      </c>
      <c r="D63" s="117" t="s">
        <v>737</v>
      </c>
      <c r="E63" s="122">
        <v>36173</v>
      </c>
      <c r="F63" s="64" t="s">
        <v>14</v>
      </c>
      <c r="G63" s="22" t="s">
        <v>323</v>
      </c>
    </row>
    <row r="64" spans="1:7" ht="24" customHeight="1">
      <c r="A64" s="22">
        <f>SUBTOTAL(103,$C$4:C64)</f>
        <v>61</v>
      </c>
      <c r="B64" s="131" t="str">
        <f t="shared" si="1"/>
        <v>V120</v>
      </c>
      <c r="C64" s="64" t="s">
        <v>738</v>
      </c>
      <c r="D64" s="117" t="s">
        <v>739</v>
      </c>
      <c r="E64" s="128">
        <v>35375</v>
      </c>
      <c r="F64" s="64" t="s">
        <v>16</v>
      </c>
      <c r="G64" s="22" t="s">
        <v>323</v>
      </c>
    </row>
    <row r="65" spans="1:7" ht="24" customHeight="1">
      <c r="A65" s="22">
        <f>SUBTOTAL(103,$C$4:C65)</f>
        <v>62</v>
      </c>
      <c r="B65" s="136" t="str">
        <f t="shared" si="1"/>
        <v>V121</v>
      </c>
      <c r="C65" s="119" t="s">
        <v>740</v>
      </c>
      <c r="D65" s="120" t="s">
        <v>741</v>
      </c>
      <c r="E65" s="122">
        <v>34469</v>
      </c>
      <c r="F65" s="64" t="s">
        <v>15</v>
      </c>
      <c r="G65" s="22" t="s">
        <v>323</v>
      </c>
    </row>
    <row r="66" spans="1:7" ht="24" customHeight="1">
      <c r="A66" s="22">
        <f>SUBTOTAL(103,$C$4:C66)</f>
        <v>63</v>
      </c>
      <c r="B66" s="136" t="str">
        <f t="shared" si="1"/>
        <v>V121</v>
      </c>
      <c r="C66" s="119" t="s">
        <v>742</v>
      </c>
      <c r="D66" s="120" t="s">
        <v>743</v>
      </c>
      <c r="E66" s="122">
        <v>34409</v>
      </c>
      <c r="F66" s="64" t="s">
        <v>14</v>
      </c>
      <c r="G66" s="22" t="s">
        <v>323</v>
      </c>
    </row>
    <row r="67" spans="1:7" ht="24" customHeight="1">
      <c r="A67" s="22">
        <f>SUBTOTAL(103,$C$4:C67)</f>
        <v>64</v>
      </c>
      <c r="B67" s="131" t="str">
        <f t="shared" si="1"/>
        <v>V121</v>
      </c>
      <c r="C67" s="64" t="s">
        <v>744</v>
      </c>
      <c r="D67" s="117" t="s">
        <v>745</v>
      </c>
      <c r="E67" s="122">
        <v>36119</v>
      </c>
      <c r="F67" s="64" t="s">
        <v>10</v>
      </c>
      <c r="G67" s="22" t="s">
        <v>323</v>
      </c>
    </row>
    <row r="68" spans="1:7" ht="24" customHeight="1">
      <c r="A68" s="22">
        <f>SUBTOTAL(103,$C$4:C68)</f>
        <v>65</v>
      </c>
      <c r="B68" s="131" t="str">
        <f t="shared" ref="B68:B71" si="2">LEFT(C68,4)</f>
        <v>V121</v>
      </c>
      <c r="C68" s="64" t="s">
        <v>746</v>
      </c>
      <c r="D68" s="117" t="s">
        <v>747</v>
      </c>
      <c r="E68" s="122">
        <v>35861</v>
      </c>
      <c r="F68" s="64" t="s">
        <v>14</v>
      </c>
      <c r="G68" s="22" t="s">
        <v>323</v>
      </c>
    </row>
    <row r="69" spans="1:7" ht="24" customHeight="1">
      <c r="A69" s="22">
        <f>SUBTOTAL(103,$C$4:C69)</f>
        <v>66</v>
      </c>
      <c r="B69" s="131" t="str">
        <f t="shared" si="2"/>
        <v>V121</v>
      </c>
      <c r="C69" s="64" t="s">
        <v>748</v>
      </c>
      <c r="D69" s="117" t="s">
        <v>749</v>
      </c>
      <c r="E69" s="122">
        <v>36049</v>
      </c>
      <c r="F69" s="64" t="s">
        <v>15</v>
      </c>
      <c r="G69" s="22" t="s">
        <v>323</v>
      </c>
    </row>
    <row r="70" spans="1:7" ht="24" customHeight="1">
      <c r="A70" s="22">
        <f>SUBTOTAL(103,$C$4:C70)</f>
        <v>67</v>
      </c>
      <c r="B70" s="131" t="str">
        <f t="shared" si="2"/>
        <v>V122</v>
      </c>
      <c r="C70" s="64" t="s">
        <v>750</v>
      </c>
      <c r="D70" s="129" t="s">
        <v>751</v>
      </c>
      <c r="E70" s="75">
        <v>34997</v>
      </c>
      <c r="F70" s="22" t="s">
        <v>17</v>
      </c>
      <c r="G70" s="22" t="s">
        <v>323</v>
      </c>
    </row>
    <row r="71" spans="1:7" ht="24" customHeight="1">
      <c r="A71" s="22">
        <v>68</v>
      </c>
      <c r="B71" s="131" t="str">
        <f t="shared" si="2"/>
        <v>V122</v>
      </c>
      <c r="C71" s="64" t="s">
        <v>752</v>
      </c>
      <c r="D71" s="129" t="s">
        <v>753</v>
      </c>
      <c r="E71" s="75">
        <v>36400</v>
      </c>
      <c r="F71" s="22" t="s">
        <v>568</v>
      </c>
      <c r="G71" s="22" t="s">
        <v>323</v>
      </c>
    </row>
  </sheetData>
  <autoFilter ref="A3:G18">
    <sortState ref="A4:G22">
      <sortCondition ref="G3:G18"/>
    </sortState>
  </autoFilter>
  <mergeCells count="1">
    <mergeCell ref="A1:G1"/>
  </mergeCells>
  <pageMargins left="0.75" right="0.3" top="0.43" bottom="0.18" header="0.3" footer="0.17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80" zoomScaleNormal="80" workbookViewId="0">
      <selection activeCell="I15" sqref="I15"/>
    </sheetView>
  </sheetViews>
  <sheetFormatPr defaultRowHeight="15.75"/>
  <cols>
    <col min="1" max="1" width="7.42578125" style="96" customWidth="1"/>
    <col min="2" max="2" width="8.85546875" style="42" customWidth="1"/>
    <col min="3" max="3" width="11.5703125" style="42" customWidth="1"/>
    <col min="4" max="4" width="27.28515625" style="42" customWidth="1"/>
    <col min="5" max="5" width="14.85546875" style="42" customWidth="1"/>
    <col min="6" max="6" width="20.28515625" style="43" customWidth="1"/>
    <col min="7" max="7" width="16.140625" style="96" customWidth="1"/>
    <col min="8" max="16384" width="9.140625" style="96"/>
  </cols>
  <sheetData>
    <row r="1" spans="1:7" ht="44.25" customHeight="1">
      <c r="A1" s="139" t="s">
        <v>582</v>
      </c>
      <c r="B1" s="139"/>
      <c r="C1" s="139"/>
      <c r="D1" s="139"/>
      <c r="E1" s="139"/>
      <c r="F1" s="139"/>
      <c r="G1" s="139"/>
    </row>
    <row r="3" spans="1:7" s="14" customFormat="1" ht="30" customHeight="1">
      <c r="A3" s="10" t="s">
        <v>0</v>
      </c>
      <c r="B3" s="11" t="s">
        <v>1</v>
      </c>
      <c r="C3" s="12" t="s">
        <v>2</v>
      </c>
      <c r="D3" s="11" t="s">
        <v>3</v>
      </c>
      <c r="E3" s="11" t="s">
        <v>4</v>
      </c>
      <c r="F3" s="11" t="s">
        <v>169</v>
      </c>
      <c r="G3" s="10" t="s">
        <v>1</v>
      </c>
    </row>
    <row r="4" spans="1:7" s="110" customFormat="1" ht="27.75" customHeight="1">
      <c r="A4" s="106">
        <f>SUBTOTAL(103,$C$4:C4)</f>
        <v>1</v>
      </c>
      <c r="B4" s="107" t="str">
        <f t="shared" ref="B4:B22" si="0">LEFT(C4,4)</f>
        <v>V101</v>
      </c>
      <c r="C4" s="111" t="s">
        <v>591</v>
      </c>
      <c r="D4" s="108" t="s">
        <v>592</v>
      </c>
      <c r="E4" s="112">
        <v>33074</v>
      </c>
      <c r="F4" s="113" t="s">
        <v>10</v>
      </c>
      <c r="G4" s="107" t="s">
        <v>203</v>
      </c>
    </row>
    <row r="5" spans="1:7" s="110" customFormat="1" ht="27.75" customHeight="1">
      <c r="A5" s="106">
        <f>SUBTOTAL(103,$C$4:C5)</f>
        <v>2</v>
      </c>
      <c r="B5" s="107" t="str">
        <f t="shared" si="0"/>
        <v>V115</v>
      </c>
      <c r="C5" s="108" t="s">
        <v>593</v>
      </c>
      <c r="D5" s="108" t="s">
        <v>594</v>
      </c>
      <c r="E5" s="109">
        <v>33272</v>
      </c>
      <c r="F5" s="108" t="s">
        <v>17</v>
      </c>
      <c r="G5" s="107" t="s">
        <v>203</v>
      </c>
    </row>
    <row r="6" spans="1:7" s="110" customFormat="1" ht="27.75" customHeight="1">
      <c r="A6" s="106">
        <f>SUBTOTAL(103,$C$4:C6)</f>
        <v>3</v>
      </c>
      <c r="B6" s="107" t="str">
        <f t="shared" si="0"/>
        <v>V116</v>
      </c>
      <c r="C6" s="111" t="s">
        <v>595</v>
      </c>
      <c r="D6" s="111" t="s">
        <v>596</v>
      </c>
      <c r="E6" s="109">
        <v>34038</v>
      </c>
      <c r="F6" s="108" t="s">
        <v>14</v>
      </c>
      <c r="G6" s="107" t="s">
        <v>203</v>
      </c>
    </row>
    <row r="7" spans="1:7" s="110" customFormat="1" ht="27.75" customHeight="1">
      <c r="A7" s="106">
        <f>SUBTOTAL(103,$C$4:C7)</f>
        <v>4</v>
      </c>
      <c r="B7" s="107" t="str">
        <f t="shared" si="0"/>
        <v>V120</v>
      </c>
      <c r="C7" s="108" t="s">
        <v>587</v>
      </c>
      <c r="D7" s="111" t="s">
        <v>588</v>
      </c>
      <c r="E7" s="109">
        <v>36014</v>
      </c>
      <c r="F7" s="108" t="s">
        <v>15</v>
      </c>
      <c r="G7" s="107" t="s">
        <v>203</v>
      </c>
    </row>
    <row r="8" spans="1:7" s="110" customFormat="1" ht="27.75" customHeight="1">
      <c r="A8" s="106">
        <f>SUBTOTAL(103,$C$4:C8)</f>
        <v>5</v>
      </c>
      <c r="B8" s="107" t="str">
        <f t="shared" si="0"/>
        <v>V120</v>
      </c>
      <c r="C8" s="108" t="s">
        <v>613</v>
      </c>
      <c r="D8" s="108" t="s">
        <v>614</v>
      </c>
      <c r="E8" s="109">
        <v>35409</v>
      </c>
      <c r="F8" s="108" t="s">
        <v>15</v>
      </c>
      <c r="G8" s="107" t="s">
        <v>203</v>
      </c>
    </row>
    <row r="9" spans="1:7" s="110" customFormat="1" ht="27.75" customHeight="1">
      <c r="A9" s="106">
        <f>SUBTOTAL(103,$C$4:C9)</f>
        <v>6</v>
      </c>
      <c r="B9" s="107" t="str">
        <f t="shared" si="0"/>
        <v>V120</v>
      </c>
      <c r="C9" s="108" t="s">
        <v>583</v>
      </c>
      <c r="D9" s="111" t="s">
        <v>584</v>
      </c>
      <c r="E9" s="109">
        <v>35702</v>
      </c>
      <c r="F9" s="108" t="s">
        <v>14</v>
      </c>
      <c r="G9" s="107" t="s">
        <v>203</v>
      </c>
    </row>
    <row r="10" spans="1:7" s="110" customFormat="1" ht="27.75" customHeight="1">
      <c r="A10" s="106">
        <f>SUBTOTAL(103,$C$4:C10)</f>
        <v>7</v>
      </c>
      <c r="B10" s="107" t="str">
        <f t="shared" si="0"/>
        <v>V120</v>
      </c>
      <c r="C10" s="108" t="s">
        <v>585</v>
      </c>
      <c r="D10" s="111" t="s">
        <v>586</v>
      </c>
      <c r="E10" s="109">
        <v>35069</v>
      </c>
      <c r="F10" s="108" t="s">
        <v>10</v>
      </c>
      <c r="G10" s="107" t="s">
        <v>203</v>
      </c>
    </row>
    <row r="11" spans="1:7" s="110" customFormat="1" ht="27.75" customHeight="1">
      <c r="A11" s="106">
        <f>SUBTOTAL(103,$C$4:C11)</f>
        <v>8</v>
      </c>
      <c r="B11" s="107" t="str">
        <f t="shared" si="0"/>
        <v>V120</v>
      </c>
      <c r="C11" s="108" t="s">
        <v>615</v>
      </c>
      <c r="D11" s="111" t="s">
        <v>616</v>
      </c>
      <c r="E11" s="109">
        <v>35983</v>
      </c>
      <c r="F11" s="108" t="s">
        <v>9</v>
      </c>
      <c r="G11" s="107" t="s">
        <v>203</v>
      </c>
    </row>
    <row r="12" spans="1:7" s="110" customFormat="1" ht="27.75" customHeight="1">
      <c r="A12" s="106">
        <f>SUBTOTAL(103,$C$4:C12)</f>
        <v>9</v>
      </c>
      <c r="B12" s="107" t="str">
        <f t="shared" si="0"/>
        <v>V120</v>
      </c>
      <c r="C12" s="108" t="s">
        <v>589</v>
      </c>
      <c r="D12" s="108" t="s">
        <v>590</v>
      </c>
      <c r="E12" s="109">
        <v>36189</v>
      </c>
      <c r="F12" s="108" t="s">
        <v>16</v>
      </c>
      <c r="G12" s="107" t="s">
        <v>203</v>
      </c>
    </row>
    <row r="13" spans="1:7" s="110" customFormat="1" ht="27.75" customHeight="1">
      <c r="A13" s="106">
        <f>SUBTOTAL(103,$C$4:C13)</f>
        <v>10</v>
      </c>
      <c r="B13" s="107" t="str">
        <f t="shared" si="0"/>
        <v>V121</v>
      </c>
      <c r="C13" s="108" t="s">
        <v>597</v>
      </c>
      <c r="D13" s="108" t="s">
        <v>468</v>
      </c>
      <c r="E13" s="109">
        <v>33148</v>
      </c>
      <c r="F13" s="108" t="s">
        <v>15</v>
      </c>
      <c r="G13" s="107" t="s">
        <v>203</v>
      </c>
    </row>
    <row r="14" spans="1:7" s="110" customFormat="1" ht="27.75" customHeight="1">
      <c r="A14" s="106">
        <f>SUBTOTAL(103,$C$4:C14)</f>
        <v>11</v>
      </c>
      <c r="B14" s="107" t="str">
        <f t="shared" si="0"/>
        <v>V121</v>
      </c>
      <c r="C14" s="108" t="s">
        <v>600</v>
      </c>
      <c r="D14" s="108" t="s">
        <v>601</v>
      </c>
      <c r="E14" s="109">
        <v>34400</v>
      </c>
      <c r="F14" s="108" t="s">
        <v>199</v>
      </c>
      <c r="G14" s="107" t="s">
        <v>203</v>
      </c>
    </row>
    <row r="15" spans="1:7" s="110" customFormat="1" ht="27.75" customHeight="1">
      <c r="A15" s="106">
        <f>SUBTOTAL(103,$C$4:C15)</f>
        <v>12</v>
      </c>
      <c r="B15" s="107" t="str">
        <f t="shared" si="0"/>
        <v>V121</v>
      </c>
      <c r="C15" s="108" t="s">
        <v>598</v>
      </c>
      <c r="D15" s="111" t="s">
        <v>599</v>
      </c>
      <c r="E15" s="109">
        <v>33950</v>
      </c>
      <c r="F15" s="108" t="s">
        <v>15</v>
      </c>
      <c r="G15" s="107" t="s">
        <v>203</v>
      </c>
    </row>
    <row r="16" spans="1:7" s="110" customFormat="1" ht="27.75" customHeight="1">
      <c r="A16" s="106">
        <f>SUBTOTAL(103,$C$4:C16)</f>
        <v>13</v>
      </c>
      <c r="B16" s="107" t="str">
        <f t="shared" si="0"/>
        <v>V121</v>
      </c>
      <c r="C16" s="108" t="s">
        <v>602</v>
      </c>
      <c r="D16" s="108" t="s">
        <v>603</v>
      </c>
      <c r="E16" s="109">
        <v>33637</v>
      </c>
      <c r="F16" s="108" t="s">
        <v>12</v>
      </c>
      <c r="G16" s="107" t="s">
        <v>203</v>
      </c>
    </row>
    <row r="17" spans="1:7" s="110" customFormat="1" ht="27.75" customHeight="1">
      <c r="A17" s="106">
        <v>19</v>
      </c>
      <c r="B17" s="107" t="str">
        <f t="shared" si="0"/>
        <v>V120</v>
      </c>
      <c r="C17" s="108" t="s">
        <v>617</v>
      </c>
      <c r="D17" s="111" t="s">
        <v>618</v>
      </c>
      <c r="E17" s="109">
        <v>36143</v>
      </c>
      <c r="F17" s="108" t="s">
        <v>15</v>
      </c>
      <c r="G17" s="107" t="s">
        <v>203</v>
      </c>
    </row>
    <row r="18" spans="1:7" s="110" customFormat="1" ht="27.75" customHeight="1">
      <c r="A18" s="106">
        <f>SUBTOTAL(103,$C$4:C18)</f>
        <v>15</v>
      </c>
      <c r="B18" s="107" t="str">
        <f t="shared" si="0"/>
        <v>V119</v>
      </c>
      <c r="C18" s="108" t="s">
        <v>604</v>
      </c>
      <c r="D18" s="111" t="s">
        <v>605</v>
      </c>
      <c r="E18" s="109">
        <v>33501</v>
      </c>
      <c r="F18" s="108" t="s">
        <v>12</v>
      </c>
      <c r="G18" s="107" t="s">
        <v>202</v>
      </c>
    </row>
    <row r="19" spans="1:7" s="110" customFormat="1" ht="27.75" customHeight="1">
      <c r="A19" s="106">
        <f>SUBTOTAL(103,$C$4:C19)</f>
        <v>16</v>
      </c>
      <c r="B19" s="107" t="str">
        <f t="shared" si="0"/>
        <v>V120</v>
      </c>
      <c r="C19" s="108" t="s">
        <v>608</v>
      </c>
      <c r="D19" s="111" t="s">
        <v>489</v>
      </c>
      <c r="E19" s="109">
        <v>35236</v>
      </c>
      <c r="F19" s="108" t="s">
        <v>15</v>
      </c>
      <c r="G19" s="107" t="s">
        <v>202</v>
      </c>
    </row>
    <row r="20" spans="1:7" s="110" customFormat="1" ht="27.75" customHeight="1">
      <c r="A20" s="106">
        <f>SUBTOTAL(103,$C$4:C20)</f>
        <v>17</v>
      </c>
      <c r="B20" s="107" t="str">
        <f t="shared" si="0"/>
        <v>V120</v>
      </c>
      <c r="C20" s="108" t="s">
        <v>606</v>
      </c>
      <c r="D20" s="111" t="s">
        <v>607</v>
      </c>
      <c r="E20" s="109">
        <v>33037</v>
      </c>
      <c r="F20" s="108" t="s">
        <v>10</v>
      </c>
      <c r="G20" s="107" t="s">
        <v>202</v>
      </c>
    </row>
    <row r="21" spans="1:7" s="110" customFormat="1" ht="27.75" customHeight="1">
      <c r="A21" s="106">
        <f>SUBTOTAL(103,$C$4:C21)</f>
        <v>18</v>
      </c>
      <c r="B21" s="107" t="str">
        <f t="shared" si="0"/>
        <v>V120</v>
      </c>
      <c r="C21" s="108" t="s">
        <v>609</v>
      </c>
      <c r="D21" s="108" t="s">
        <v>610</v>
      </c>
      <c r="E21" s="109">
        <v>35450</v>
      </c>
      <c r="F21" s="108" t="s">
        <v>10</v>
      </c>
      <c r="G21" s="107" t="s">
        <v>202</v>
      </c>
    </row>
    <row r="22" spans="1:7" s="110" customFormat="1" ht="27.75" customHeight="1">
      <c r="A22" s="106">
        <f>SUBTOTAL(103,$C$4:C22)</f>
        <v>19</v>
      </c>
      <c r="B22" s="107" t="str">
        <f t="shared" si="0"/>
        <v>V121</v>
      </c>
      <c r="C22" s="108" t="s">
        <v>611</v>
      </c>
      <c r="D22" s="108" t="s">
        <v>612</v>
      </c>
      <c r="E22" s="109">
        <v>36071</v>
      </c>
      <c r="F22" s="108" t="s">
        <v>568</v>
      </c>
      <c r="G22" s="107" t="s">
        <v>202</v>
      </c>
    </row>
  </sheetData>
  <autoFilter ref="A3:G18">
    <sortState ref="A4:G22">
      <sortCondition ref="G3:G18"/>
    </sortState>
  </autoFilter>
  <mergeCells count="1">
    <mergeCell ref="A1:G1"/>
  </mergeCells>
  <pageMargins left="0.75" right="0.3" top="0.43" bottom="0.18" header="0.3" footer="0.17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zoomScale="80" zoomScaleNormal="80" workbookViewId="0">
      <selection activeCell="N7" sqref="N7"/>
    </sheetView>
  </sheetViews>
  <sheetFormatPr defaultRowHeight="15.75"/>
  <cols>
    <col min="1" max="1" width="7.42578125" style="70" customWidth="1"/>
    <col min="2" max="2" width="8.85546875" style="42" customWidth="1"/>
    <col min="3" max="3" width="11.5703125" style="42" customWidth="1"/>
    <col min="4" max="4" width="27.28515625" style="42" customWidth="1"/>
    <col min="5" max="5" width="14.85546875" style="42" customWidth="1"/>
    <col min="6" max="6" width="20.28515625" style="43" customWidth="1"/>
    <col min="7" max="7" width="19.7109375" style="42" hidden="1" customWidth="1"/>
    <col min="8" max="8" width="26" style="70" hidden="1" customWidth="1"/>
    <col min="9" max="9" width="14.7109375" style="70" hidden="1" customWidth="1"/>
    <col min="10" max="10" width="2.7109375" style="70" hidden="1" customWidth="1"/>
    <col min="11" max="11" width="16.140625" style="70" customWidth="1"/>
    <col min="12" max="16384" width="9.140625" style="70"/>
  </cols>
  <sheetData>
    <row r="1" spans="1:11" ht="44.25" customHeight="1">
      <c r="A1" s="139" t="s">
        <v>581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3" spans="1:11" s="14" customFormat="1" ht="24" customHeight="1">
      <c r="A3" s="10" t="s">
        <v>0</v>
      </c>
      <c r="B3" s="11" t="s">
        <v>1</v>
      </c>
      <c r="C3" s="12" t="s">
        <v>2</v>
      </c>
      <c r="D3" s="11" t="s">
        <v>3</v>
      </c>
      <c r="E3" s="11" t="s">
        <v>4</v>
      </c>
      <c r="F3" s="11" t="s">
        <v>169</v>
      </c>
      <c r="G3" s="12" t="s">
        <v>201</v>
      </c>
      <c r="H3" s="10" t="s">
        <v>22</v>
      </c>
      <c r="I3" s="10" t="s">
        <v>5</v>
      </c>
      <c r="J3" s="44" t="s">
        <v>22</v>
      </c>
      <c r="K3" s="10" t="s">
        <v>1</v>
      </c>
    </row>
    <row r="4" spans="1:11" s="4" customFormat="1" ht="25.5" customHeight="1">
      <c r="A4" s="13">
        <f>SUBTOTAL(103,$C$4:C4)</f>
        <v>1</v>
      </c>
      <c r="B4" s="65" t="s">
        <v>431</v>
      </c>
      <c r="C4" s="48" t="s">
        <v>432</v>
      </c>
      <c r="D4" s="97" t="s">
        <v>433</v>
      </c>
      <c r="E4" s="49">
        <v>33718</v>
      </c>
      <c r="F4" s="59" t="s">
        <v>7</v>
      </c>
      <c r="G4" s="140"/>
      <c r="H4" s="17"/>
      <c r="I4" s="18"/>
      <c r="J4" s="13"/>
      <c r="K4" s="65" t="s">
        <v>322</v>
      </c>
    </row>
    <row r="5" spans="1:11" s="4" customFormat="1" ht="25.5" customHeight="1">
      <c r="A5" s="13">
        <f>SUBTOTAL(103,$C$4:C5)</f>
        <v>2</v>
      </c>
      <c r="B5" s="65" t="s">
        <v>431</v>
      </c>
      <c r="C5" s="48" t="s">
        <v>434</v>
      </c>
      <c r="D5" s="97" t="s">
        <v>435</v>
      </c>
      <c r="E5" s="49">
        <v>32444</v>
      </c>
      <c r="F5" s="59" t="s">
        <v>313</v>
      </c>
      <c r="G5" s="140"/>
      <c r="H5" s="17"/>
      <c r="I5" s="18"/>
      <c r="J5" s="13"/>
      <c r="K5" s="65" t="s">
        <v>322</v>
      </c>
    </row>
    <row r="6" spans="1:11" s="4" customFormat="1" ht="25.5" customHeight="1">
      <c r="A6" s="13">
        <f>SUBTOTAL(103,$C$4:C6)</f>
        <v>3</v>
      </c>
      <c r="B6" s="65" t="s">
        <v>431</v>
      </c>
      <c r="C6" s="48" t="s">
        <v>436</v>
      </c>
      <c r="D6" s="97" t="s">
        <v>437</v>
      </c>
      <c r="E6" s="49">
        <v>35379</v>
      </c>
      <c r="F6" s="59" t="s">
        <v>157</v>
      </c>
      <c r="G6" s="140"/>
      <c r="H6" s="17"/>
      <c r="I6" s="18"/>
      <c r="J6" s="13"/>
      <c r="K6" s="65" t="s">
        <v>322</v>
      </c>
    </row>
    <row r="7" spans="1:11" s="4" customFormat="1" ht="25.5" customHeight="1">
      <c r="A7" s="13">
        <f>SUBTOTAL(103,$C$4:C7)</f>
        <v>4</v>
      </c>
      <c r="B7" s="65" t="s">
        <v>431</v>
      </c>
      <c r="C7" s="48" t="s">
        <v>438</v>
      </c>
      <c r="D7" s="97" t="s">
        <v>439</v>
      </c>
      <c r="E7" s="49">
        <v>33861</v>
      </c>
      <c r="F7" s="59" t="s">
        <v>317</v>
      </c>
      <c r="G7" s="140"/>
      <c r="H7" s="17"/>
      <c r="I7" s="19"/>
      <c r="J7" s="13"/>
      <c r="K7" s="65" t="s">
        <v>322</v>
      </c>
    </row>
    <row r="8" spans="1:11" s="4" customFormat="1" ht="25.5" customHeight="1">
      <c r="A8" s="13">
        <f>SUBTOTAL(103,$C$4:C8)</f>
        <v>5</v>
      </c>
      <c r="B8" s="65" t="s">
        <v>431</v>
      </c>
      <c r="C8" s="48" t="s">
        <v>440</v>
      </c>
      <c r="D8" s="97" t="s">
        <v>441</v>
      </c>
      <c r="E8" s="49">
        <v>34007</v>
      </c>
      <c r="F8" s="59" t="s">
        <v>157</v>
      </c>
      <c r="G8" s="69"/>
      <c r="H8" s="2"/>
      <c r="I8" s="2"/>
      <c r="J8" s="2"/>
      <c r="K8" s="65" t="s">
        <v>322</v>
      </c>
    </row>
    <row r="9" spans="1:11" s="4" customFormat="1" ht="25.5" customHeight="1">
      <c r="A9" s="13">
        <f>SUBTOTAL(103,$C$4:C9)</f>
        <v>6</v>
      </c>
      <c r="B9" s="65" t="s">
        <v>442</v>
      </c>
      <c r="C9" s="13" t="s">
        <v>443</v>
      </c>
      <c r="D9" s="98" t="s">
        <v>444</v>
      </c>
      <c r="E9" s="99">
        <v>33650</v>
      </c>
      <c r="F9" s="105" t="s">
        <v>321</v>
      </c>
      <c r="G9" s="69"/>
      <c r="H9" s="2"/>
      <c r="I9" s="2"/>
      <c r="J9" s="2"/>
      <c r="K9" s="65" t="s">
        <v>322</v>
      </c>
    </row>
    <row r="10" spans="1:11" s="4" customFormat="1" ht="25.5" customHeight="1">
      <c r="A10" s="13">
        <f>SUBTOTAL(103,$C$4:C10)</f>
        <v>7</v>
      </c>
      <c r="B10" s="65" t="s">
        <v>442</v>
      </c>
      <c r="C10" s="13" t="s">
        <v>445</v>
      </c>
      <c r="D10" s="98" t="s">
        <v>446</v>
      </c>
      <c r="E10" s="99">
        <v>35258</v>
      </c>
      <c r="F10" s="105" t="s">
        <v>155</v>
      </c>
      <c r="G10" s="69"/>
      <c r="H10" s="2"/>
      <c r="I10" s="2"/>
      <c r="J10" s="2"/>
      <c r="K10" s="65" t="s">
        <v>322</v>
      </c>
    </row>
    <row r="11" spans="1:11" s="4" customFormat="1" ht="25.5" customHeight="1">
      <c r="A11" s="13">
        <f>SUBTOTAL(103,$C$4:C11)</f>
        <v>8</v>
      </c>
      <c r="B11" s="65" t="s">
        <v>442</v>
      </c>
      <c r="C11" s="13" t="s">
        <v>447</v>
      </c>
      <c r="D11" s="98" t="s">
        <v>448</v>
      </c>
      <c r="E11" s="99">
        <v>34640</v>
      </c>
      <c r="F11" s="105" t="s">
        <v>167</v>
      </c>
      <c r="G11" s="21"/>
      <c r="H11" s="2"/>
      <c r="I11" s="2"/>
      <c r="J11" s="2"/>
      <c r="K11" s="65" t="s">
        <v>322</v>
      </c>
    </row>
    <row r="12" spans="1:11" s="4" customFormat="1" ht="25.5" customHeight="1">
      <c r="A12" s="13">
        <f>SUBTOTAL(103,$C$4:C12)</f>
        <v>9</v>
      </c>
      <c r="B12" s="65" t="s">
        <v>442</v>
      </c>
      <c r="C12" s="13" t="s">
        <v>449</v>
      </c>
      <c r="D12" s="98" t="s">
        <v>450</v>
      </c>
      <c r="E12" s="99">
        <v>35665</v>
      </c>
      <c r="F12" s="105" t="s">
        <v>157</v>
      </c>
      <c r="G12" s="69"/>
      <c r="H12" s="2"/>
      <c r="I12" s="2"/>
      <c r="J12" s="2"/>
      <c r="K12" s="65" t="s">
        <v>322</v>
      </c>
    </row>
    <row r="13" spans="1:11" s="4" customFormat="1" ht="25.5" customHeight="1">
      <c r="A13" s="13">
        <f>SUBTOTAL(103,$C$4:C13)</f>
        <v>10</v>
      </c>
      <c r="B13" s="65" t="s">
        <v>442</v>
      </c>
      <c r="C13" s="13" t="s">
        <v>451</v>
      </c>
      <c r="D13" s="98" t="s">
        <v>184</v>
      </c>
      <c r="E13" s="99">
        <v>33499</v>
      </c>
      <c r="F13" s="105" t="s">
        <v>566</v>
      </c>
      <c r="G13" s="69"/>
      <c r="H13" s="2"/>
      <c r="I13" s="2"/>
      <c r="J13" s="2"/>
      <c r="K13" s="65" t="s">
        <v>322</v>
      </c>
    </row>
    <row r="14" spans="1:11" s="4" customFormat="1" ht="25.5" customHeight="1">
      <c r="A14" s="13">
        <f>SUBTOTAL(103,$C$4:C14)</f>
        <v>11</v>
      </c>
      <c r="B14" s="65" t="s">
        <v>442</v>
      </c>
      <c r="C14" s="13" t="s">
        <v>452</v>
      </c>
      <c r="D14" s="98" t="s">
        <v>453</v>
      </c>
      <c r="E14" s="99">
        <v>34433</v>
      </c>
      <c r="F14" s="105" t="s">
        <v>7</v>
      </c>
      <c r="G14" s="22"/>
      <c r="H14" s="13"/>
      <c r="I14" s="13"/>
      <c r="J14" s="13"/>
      <c r="K14" s="65" t="s">
        <v>322</v>
      </c>
    </row>
    <row r="15" spans="1:11" s="4" customFormat="1" ht="25.5" customHeight="1">
      <c r="A15" s="13">
        <f>SUBTOTAL(103,$C$4:C15)</f>
        <v>12</v>
      </c>
      <c r="B15" s="65" t="s">
        <v>454</v>
      </c>
      <c r="C15" s="13" t="s">
        <v>455</v>
      </c>
      <c r="D15" s="100" t="s">
        <v>456</v>
      </c>
      <c r="E15" s="51">
        <v>35813</v>
      </c>
      <c r="F15" s="60" t="s">
        <v>10</v>
      </c>
      <c r="G15" s="22"/>
      <c r="H15" s="13"/>
      <c r="I15" s="13"/>
      <c r="J15" s="13"/>
      <c r="K15" s="65" t="s">
        <v>322</v>
      </c>
    </row>
    <row r="16" spans="1:11" s="4" customFormat="1" ht="25.5" customHeight="1">
      <c r="A16" s="13">
        <f>SUBTOTAL(103,$C$4:C16)</f>
        <v>13</v>
      </c>
      <c r="B16" s="65" t="s">
        <v>454</v>
      </c>
      <c r="C16" s="13" t="s">
        <v>457</v>
      </c>
      <c r="D16" s="97" t="s">
        <v>458</v>
      </c>
      <c r="E16" s="50">
        <v>32523</v>
      </c>
      <c r="F16" s="59" t="s">
        <v>9</v>
      </c>
      <c r="G16" s="22"/>
      <c r="H16" s="13"/>
      <c r="I16" s="13"/>
      <c r="J16" s="13"/>
      <c r="K16" s="65" t="s">
        <v>322</v>
      </c>
    </row>
    <row r="17" spans="1:11" s="4" customFormat="1" ht="25.5" customHeight="1">
      <c r="A17" s="13">
        <f>SUBTOTAL(103,$C$4:C17)</f>
        <v>14</v>
      </c>
      <c r="B17" s="65" t="s">
        <v>454</v>
      </c>
      <c r="C17" s="13" t="s">
        <v>459</v>
      </c>
      <c r="D17" s="97" t="s">
        <v>460</v>
      </c>
      <c r="E17" s="50">
        <v>33775</v>
      </c>
      <c r="F17" s="59" t="s">
        <v>199</v>
      </c>
      <c r="G17" s="22"/>
      <c r="H17" s="13"/>
      <c r="I17" s="13"/>
      <c r="J17" s="13"/>
      <c r="K17" s="65" t="s">
        <v>322</v>
      </c>
    </row>
    <row r="18" spans="1:11" s="4" customFormat="1" ht="25.5" customHeight="1">
      <c r="A18" s="13">
        <f>SUBTOTAL(103,$C$4:C18)</f>
        <v>15</v>
      </c>
      <c r="B18" s="65" t="s">
        <v>454</v>
      </c>
      <c r="C18" s="13" t="s">
        <v>461</v>
      </c>
      <c r="D18" s="97" t="s">
        <v>462</v>
      </c>
      <c r="E18" s="50">
        <v>35625</v>
      </c>
      <c r="F18" s="59" t="s">
        <v>15</v>
      </c>
      <c r="G18" s="22"/>
      <c r="H18" s="13"/>
      <c r="I18" s="13"/>
      <c r="J18" s="13"/>
      <c r="K18" s="65" t="s">
        <v>322</v>
      </c>
    </row>
    <row r="19" spans="1:11" s="4" customFormat="1" ht="25.5" customHeight="1">
      <c r="A19" s="13">
        <f>SUBTOTAL(103,$C$4:C19)</f>
        <v>16</v>
      </c>
      <c r="B19" s="65" t="s">
        <v>463</v>
      </c>
      <c r="C19" s="59" t="s">
        <v>464</v>
      </c>
      <c r="D19" s="101" t="s">
        <v>465</v>
      </c>
      <c r="E19" s="57">
        <v>34530</v>
      </c>
      <c r="F19" s="60" t="s">
        <v>316</v>
      </c>
      <c r="G19" s="69"/>
      <c r="H19" s="2"/>
      <c r="I19" s="2"/>
      <c r="J19" s="2"/>
      <c r="K19" s="65" t="s">
        <v>322</v>
      </c>
    </row>
    <row r="20" spans="1:11" s="4" customFormat="1" ht="25.5" customHeight="1">
      <c r="A20" s="13">
        <f>SUBTOTAL(103,$C$4:C20)</f>
        <v>17</v>
      </c>
      <c r="B20" s="65" t="s">
        <v>466</v>
      </c>
      <c r="C20" s="52" t="s">
        <v>467</v>
      </c>
      <c r="D20" s="97" t="s">
        <v>468</v>
      </c>
      <c r="E20" s="53">
        <v>35020</v>
      </c>
      <c r="F20" s="59" t="s">
        <v>17</v>
      </c>
      <c r="G20" s="3"/>
      <c r="H20" s="2"/>
      <c r="I20" s="2"/>
      <c r="J20" s="2"/>
      <c r="K20" s="65" t="s">
        <v>322</v>
      </c>
    </row>
    <row r="21" spans="1:11" s="4" customFormat="1" ht="25.5" customHeight="1">
      <c r="A21" s="13">
        <f>SUBTOTAL(103,$C$4:C21)</f>
        <v>18</v>
      </c>
      <c r="B21" s="65" t="s">
        <v>466</v>
      </c>
      <c r="C21" s="52" t="s">
        <v>469</v>
      </c>
      <c r="D21" s="102" t="s">
        <v>470</v>
      </c>
      <c r="E21" s="53">
        <v>33030</v>
      </c>
      <c r="F21" s="59" t="s">
        <v>567</v>
      </c>
      <c r="G21" s="3"/>
      <c r="H21" s="2"/>
      <c r="I21" s="2"/>
      <c r="J21" s="2"/>
      <c r="K21" s="65" t="s">
        <v>322</v>
      </c>
    </row>
    <row r="22" spans="1:11" s="4" customFormat="1" ht="25.5" customHeight="1">
      <c r="A22" s="13">
        <f>SUBTOTAL(103,$C$4:C22)</f>
        <v>19</v>
      </c>
      <c r="B22" s="65" t="s">
        <v>471</v>
      </c>
      <c r="C22" s="59" t="s">
        <v>472</v>
      </c>
      <c r="D22" s="102" t="s">
        <v>473</v>
      </c>
      <c r="E22" s="53">
        <v>33703</v>
      </c>
      <c r="F22" s="59" t="s">
        <v>9</v>
      </c>
      <c r="G22" s="69"/>
      <c r="H22" s="17"/>
      <c r="I22" s="28"/>
      <c r="J22" s="13"/>
      <c r="K22" s="65" t="s">
        <v>322</v>
      </c>
    </row>
    <row r="23" spans="1:11" s="4" customFormat="1" ht="25.5" customHeight="1">
      <c r="A23" s="13">
        <f>SUBTOTAL(103,$C$4:C23)</f>
        <v>20</v>
      </c>
      <c r="B23" s="65" t="s">
        <v>474</v>
      </c>
      <c r="C23" s="59" t="s">
        <v>475</v>
      </c>
      <c r="D23" s="103" t="s">
        <v>476</v>
      </c>
      <c r="E23" s="53">
        <v>35056</v>
      </c>
      <c r="F23" s="59" t="s">
        <v>568</v>
      </c>
      <c r="G23" s="3"/>
      <c r="H23" s="2"/>
      <c r="I23" s="2"/>
      <c r="J23" s="2"/>
      <c r="K23" s="65" t="s">
        <v>322</v>
      </c>
    </row>
    <row r="24" spans="1:11" s="4" customFormat="1" ht="25.5" customHeight="1">
      <c r="A24" s="13">
        <f>SUBTOTAL(103,$C$4:C24)</f>
        <v>21</v>
      </c>
      <c r="B24" s="65" t="s">
        <v>474</v>
      </c>
      <c r="C24" s="59" t="s">
        <v>477</v>
      </c>
      <c r="D24" s="103" t="s">
        <v>478</v>
      </c>
      <c r="E24" s="53">
        <v>33080</v>
      </c>
      <c r="F24" s="59" t="s">
        <v>16</v>
      </c>
      <c r="G24" s="22"/>
      <c r="H24" s="13"/>
      <c r="I24" s="13"/>
      <c r="J24" s="13"/>
      <c r="K24" s="65" t="s">
        <v>322</v>
      </c>
    </row>
    <row r="25" spans="1:11" s="4" customFormat="1" ht="25.5" customHeight="1">
      <c r="A25" s="13">
        <f>SUBTOTAL(103,$C$4:C25)</f>
        <v>22</v>
      </c>
      <c r="B25" s="65" t="s">
        <v>479</v>
      </c>
      <c r="C25" s="59" t="s">
        <v>480</v>
      </c>
      <c r="D25" s="102" t="s">
        <v>481</v>
      </c>
      <c r="E25" s="53">
        <v>35489</v>
      </c>
      <c r="F25" s="59" t="s">
        <v>14</v>
      </c>
      <c r="G25" s="22"/>
      <c r="H25" s="13"/>
      <c r="I25" s="13"/>
      <c r="J25" s="13"/>
      <c r="K25" s="65" t="s">
        <v>322</v>
      </c>
    </row>
    <row r="26" spans="1:11" s="4" customFormat="1" ht="25.5" customHeight="1">
      <c r="A26" s="13">
        <f>SUBTOTAL(103,$C$4:C26)</f>
        <v>23</v>
      </c>
      <c r="B26" s="65" t="s">
        <v>479</v>
      </c>
      <c r="C26" s="59" t="s">
        <v>482</v>
      </c>
      <c r="D26" s="97" t="s">
        <v>483</v>
      </c>
      <c r="E26" s="53">
        <v>36406</v>
      </c>
      <c r="F26" s="59" t="s">
        <v>160</v>
      </c>
      <c r="G26" s="22"/>
      <c r="H26" s="13"/>
      <c r="I26" s="13"/>
      <c r="J26" s="13"/>
      <c r="K26" s="65" t="s">
        <v>322</v>
      </c>
    </row>
    <row r="27" spans="1:11" s="4" customFormat="1" ht="25.5" customHeight="1">
      <c r="A27" s="13">
        <f>SUBTOTAL(103,$C$4:C27)</f>
        <v>24</v>
      </c>
      <c r="B27" s="65" t="s">
        <v>479</v>
      </c>
      <c r="C27" s="59" t="s">
        <v>484</v>
      </c>
      <c r="D27" s="102" t="s">
        <v>485</v>
      </c>
      <c r="E27" s="53">
        <v>35602</v>
      </c>
      <c r="F27" s="59" t="s">
        <v>15</v>
      </c>
      <c r="G27" s="69"/>
      <c r="H27" s="2"/>
      <c r="I27" s="2"/>
      <c r="J27" s="2"/>
      <c r="K27" s="65" t="s">
        <v>322</v>
      </c>
    </row>
    <row r="28" spans="1:11" s="4" customFormat="1" ht="25.5" customHeight="1">
      <c r="A28" s="13">
        <f>SUBTOTAL(103,$C$4:C28)</f>
        <v>25</v>
      </c>
      <c r="B28" s="65" t="s">
        <v>479</v>
      </c>
      <c r="C28" s="59" t="s">
        <v>486</v>
      </c>
      <c r="D28" s="102" t="s">
        <v>487</v>
      </c>
      <c r="E28" s="53">
        <v>35512</v>
      </c>
      <c r="F28" s="59" t="s">
        <v>199</v>
      </c>
      <c r="G28" s="6"/>
      <c r="H28" s="2"/>
      <c r="I28" s="2"/>
      <c r="J28" s="2"/>
      <c r="K28" s="65" t="s">
        <v>322</v>
      </c>
    </row>
    <row r="29" spans="1:11" s="4" customFormat="1" ht="25.5" customHeight="1">
      <c r="A29" s="13">
        <f>SUBTOTAL(103,$C$4:C29)</f>
        <v>26</v>
      </c>
      <c r="B29" s="65" t="s">
        <v>479</v>
      </c>
      <c r="C29" s="59" t="s">
        <v>488</v>
      </c>
      <c r="D29" s="102" t="s">
        <v>489</v>
      </c>
      <c r="E29" s="53">
        <v>33700</v>
      </c>
      <c r="F29" s="59" t="s">
        <v>6</v>
      </c>
      <c r="G29" s="21"/>
      <c r="H29" s="2"/>
      <c r="I29" s="2"/>
      <c r="J29" s="2"/>
      <c r="K29" s="65" t="s">
        <v>322</v>
      </c>
    </row>
    <row r="30" spans="1:11" s="4" customFormat="1" ht="25.5" customHeight="1">
      <c r="A30" s="13">
        <f>SUBTOTAL(103,$C$4:C30)</f>
        <v>27</v>
      </c>
      <c r="B30" s="65" t="s">
        <v>479</v>
      </c>
      <c r="C30" s="59" t="s">
        <v>490</v>
      </c>
      <c r="D30" s="97" t="s">
        <v>491</v>
      </c>
      <c r="E30" s="53">
        <v>35353</v>
      </c>
      <c r="F30" s="59" t="s">
        <v>167</v>
      </c>
      <c r="G30" s="69"/>
      <c r="H30" s="7"/>
      <c r="I30" s="7"/>
      <c r="J30" s="7"/>
      <c r="K30" s="65" t="s">
        <v>322</v>
      </c>
    </row>
    <row r="31" spans="1:11" s="4" customFormat="1" ht="25.5" customHeight="1">
      <c r="A31" s="13">
        <f>SUBTOTAL(103,$C$4:C31)</f>
        <v>28</v>
      </c>
      <c r="B31" s="65" t="s">
        <v>479</v>
      </c>
      <c r="C31" s="59" t="s">
        <v>492</v>
      </c>
      <c r="D31" s="102" t="s">
        <v>493</v>
      </c>
      <c r="E31" s="53">
        <v>35280</v>
      </c>
      <c r="F31" s="59" t="s">
        <v>10</v>
      </c>
      <c r="G31" s="69"/>
      <c r="H31" s="17"/>
      <c r="I31" s="19"/>
      <c r="J31" s="13"/>
      <c r="K31" s="65" t="s">
        <v>322</v>
      </c>
    </row>
    <row r="32" spans="1:11" s="4" customFormat="1" ht="25.5" customHeight="1">
      <c r="A32" s="13">
        <f>SUBTOTAL(103,$C$4:C32)</f>
        <v>29</v>
      </c>
      <c r="B32" s="65" t="s">
        <v>479</v>
      </c>
      <c r="C32" s="59" t="s">
        <v>494</v>
      </c>
      <c r="D32" s="97" t="s">
        <v>495</v>
      </c>
      <c r="E32" s="53">
        <v>35875</v>
      </c>
      <c r="F32" s="59" t="s">
        <v>153</v>
      </c>
      <c r="G32" s="69"/>
      <c r="H32" s="2"/>
      <c r="I32" s="2"/>
      <c r="J32" s="2"/>
      <c r="K32" s="65" t="s">
        <v>322</v>
      </c>
    </row>
    <row r="33" spans="1:11" s="4" customFormat="1" ht="25.5" customHeight="1">
      <c r="A33" s="13">
        <f>SUBTOTAL(103,$C$4:C33)</f>
        <v>30</v>
      </c>
      <c r="B33" s="65" t="s">
        <v>479</v>
      </c>
      <c r="C33" s="59" t="s">
        <v>496</v>
      </c>
      <c r="D33" s="102" t="s">
        <v>497</v>
      </c>
      <c r="E33" s="53">
        <v>36000</v>
      </c>
      <c r="F33" s="59" t="s">
        <v>13</v>
      </c>
      <c r="G33" s="3"/>
      <c r="H33" s="2"/>
      <c r="I33" s="2"/>
      <c r="J33" s="2"/>
      <c r="K33" s="65" t="s">
        <v>322</v>
      </c>
    </row>
    <row r="34" spans="1:11" s="4" customFormat="1" ht="25.5" customHeight="1">
      <c r="A34" s="13">
        <f>SUBTOTAL(103,$C$4:C34)</f>
        <v>31</v>
      </c>
      <c r="B34" s="65" t="s">
        <v>479</v>
      </c>
      <c r="C34" s="59" t="s">
        <v>498</v>
      </c>
      <c r="D34" s="97" t="s">
        <v>499</v>
      </c>
      <c r="E34" s="53">
        <v>34812</v>
      </c>
      <c r="F34" s="59" t="s">
        <v>9</v>
      </c>
      <c r="G34" s="69"/>
      <c r="H34" s="13"/>
      <c r="I34" s="13"/>
      <c r="J34" s="13"/>
      <c r="K34" s="65" t="s">
        <v>322</v>
      </c>
    </row>
    <row r="35" spans="1:11" s="4" customFormat="1" ht="25.5" customHeight="1">
      <c r="A35" s="13">
        <f>SUBTOTAL(103,$C$4:C35)</f>
        <v>32</v>
      </c>
      <c r="B35" s="65" t="s">
        <v>479</v>
      </c>
      <c r="C35" s="59" t="s">
        <v>500</v>
      </c>
      <c r="D35" s="97" t="s">
        <v>501</v>
      </c>
      <c r="E35" s="53">
        <v>32853</v>
      </c>
      <c r="F35" s="59" t="s">
        <v>14</v>
      </c>
      <c r="G35" s="69"/>
      <c r="H35" s="2"/>
      <c r="I35" s="2"/>
      <c r="J35" s="2"/>
      <c r="K35" s="65" t="s">
        <v>322</v>
      </c>
    </row>
    <row r="36" spans="1:11" s="4" customFormat="1" ht="25.5" customHeight="1">
      <c r="A36" s="13">
        <f>SUBTOTAL(103,$C$4:C36)</f>
        <v>33</v>
      </c>
      <c r="B36" s="65" t="s">
        <v>479</v>
      </c>
      <c r="C36" s="59" t="s">
        <v>502</v>
      </c>
      <c r="D36" s="97" t="s">
        <v>503</v>
      </c>
      <c r="E36" s="53">
        <v>36130</v>
      </c>
      <c r="F36" s="59" t="s">
        <v>15</v>
      </c>
      <c r="G36" s="69"/>
      <c r="H36" s="17"/>
      <c r="I36" s="30"/>
      <c r="J36" s="13"/>
      <c r="K36" s="65" t="s">
        <v>322</v>
      </c>
    </row>
    <row r="37" spans="1:11" s="4" customFormat="1" ht="25.5" customHeight="1">
      <c r="A37" s="13">
        <f>SUBTOTAL(103,$C$4:C37)</f>
        <v>34</v>
      </c>
      <c r="B37" s="65" t="s">
        <v>479</v>
      </c>
      <c r="C37" s="59" t="s">
        <v>504</v>
      </c>
      <c r="D37" s="102" t="s">
        <v>505</v>
      </c>
      <c r="E37" s="53">
        <v>34939</v>
      </c>
      <c r="F37" s="59" t="s">
        <v>10</v>
      </c>
      <c r="G37" s="6"/>
      <c r="H37" s="2"/>
      <c r="I37" s="2"/>
      <c r="J37" s="2"/>
      <c r="K37" s="65" t="s">
        <v>322</v>
      </c>
    </row>
    <row r="38" spans="1:11" s="4" customFormat="1" ht="25.5" customHeight="1">
      <c r="A38" s="13">
        <f>SUBTOTAL(103,$C$4:C38)</f>
        <v>35</v>
      </c>
      <c r="B38" s="65" t="s">
        <v>479</v>
      </c>
      <c r="C38" s="59" t="s">
        <v>506</v>
      </c>
      <c r="D38" s="97" t="s">
        <v>507</v>
      </c>
      <c r="E38" s="53">
        <v>34367</v>
      </c>
      <c r="F38" s="59" t="s">
        <v>17</v>
      </c>
      <c r="G38" s="7"/>
      <c r="H38" s="2"/>
      <c r="I38" s="2"/>
      <c r="J38" s="2"/>
      <c r="K38" s="65" t="s">
        <v>322</v>
      </c>
    </row>
    <row r="39" spans="1:11" s="4" customFormat="1" ht="25.5" customHeight="1">
      <c r="A39" s="13">
        <f>SUBTOTAL(103,$C$4:C39)</f>
        <v>36</v>
      </c>
      <c r="B39" s="65" t="s">
        <v>479</v>
      </c>
      <c r="C39" s="59" t="s">
        <v>508</v>
      </c>
      <c r="D39" s="97" t="s">
        <v>509</v>
      </c>
      <c r="E39" s="53">
        <v>35924</v>
      </c>
      <c r="F39" s="59" t="s">
        <v>199</v>
      </c>
      <c r="G39" s="22"/>
      <c r="H39" s="2"/>
      <c r="I39" s="2"/>
      <c r="J39" s="2"/>
      <c r="K39" s="65" t="s">
        <v>322</v>
      </c>
    </row>
    <row r="40" spans="1:11" s="4" customFormat="1" ht="25.5" customHeight="1">
      <c r="A40" s="13">
        <f>SUBTOTAL(103,$C$4:C40)</f>
        <v>37</v>
      </c>
      <c r="B40" s="65" t="s">
        <v>479</v>
      </c>
      <c r="C40" s="59" t="s">
        <v>510</v>
      </c>
      <c r="D40" s="97" t="s">
        <v>511</v>
      </c>
      <c r="E40" s="53">
        <v>36048</v>
      </c>
      <c r="F40" s="59" t="s">
        <v>15</v>
      </c>
      <c r="G40" s="3"/>
      <c r="H40" s="2"/>
      <c r="I40" s="2"/>
      <c r="J40" s="2"/>
      <c r="K40" s="65" t="s">
        <v>322</v>
      </c>
    </row>
    <row r="41" spans="1:11" s="4" customFormat="1" ht="25.5" customHeight="1">
      <c r="A41" s="13">
        <f>SUBTOTAL(103,$C$4:C41)</f>
        <v>38</v>
      </c>
      <c r="B41" s="65" t="s">
        <v>479</v>
      </c>
      <c r="C41" s="59" t="s">
        <v>512</v>
      </c>
      <c r="D41" s="97" t="s">
        <v>513</v>
      </c>
      <c r="E41" s="53">
        <v>36514</v>
      </c>
      <c r="F41" s="59" t="s">
        <v>10</v>
      </c>
      <c r="G41" s="69"/>
      <c r="H41" s="31"/>
      <c r="I41" s="32"/>
      <c r="J41" s="13"/>
      <c r="K41" s="65" t="s">
        <v>322</v>
      </c>
    </row>
    <row r="42" spans="1:11" s="4" customFormat="1" ht="25.5" customHeight="1">
      <c r="A42" s="13">
        <f>SUBTOTAL(103,$C$4:C42)</f>
        <v>39</v>
      </c>
      <c r="B42" s="65" t="s">
        <v>479</v>
      </c>
      <c r="C42" s="59" t="s">
        <v>514</v>
      </c>
      <c r="D42" s="102" t="s">
        <v>515</v>
      </c>
      <c r="E42" s="53">
        <v>35196</v>
      </c>
      <c r="F42" s="59" t="s">
        <v>153</v>
      </c>
      <c r="G42" s="69"/>
      <c r="H42" s="2"/>
      <c r="I42" s="2"/>
      <c r="J42" s="2"/>
      <c r="K42" s="65" t="s">
        <v>322</v>
      </c>
    </row>
    <row r="43" spans="1:11" s="4" customFormat="1" ht="25.5" customHeight="1">
      <c r="A43" s="13">
        <f>SUBTOTAL(103,$C$4:C43)</f>
        <v>40</v>
      </c>
      <c r="B43" s="65" t="s">
        <v>479</v>
      </c>
      <c r="C43" s="59" t="s">
        <v>516</v>
      </c>
      <c r="D43" s="97" t="s">
        <v>517</v>
      </c>
      <c r="E43" s="53">
        <v>36514</v>
      </c>
      <c r="F43" s="59" t="s">
        <v>15</v>
      </c>
      <c r="G43" s="22"/>
      <c r="H43" s="13"/>
      <c r="I43" s="13"/>
      <c r="J43" s="13"/>
      <c r="K43" s="65" t="s">
        <v>322</v>
      </c>
    </row>
    <row r="44" spans="1:11" s="4" customFormat="1" ht="25.5" customHeight="1">
      <c r="A44" s="13">
        <f>SUBTOTAL(103,$C$4:C44)</f>
        <v>41</v>
      </c>
      <c r="B44" s="65" t="s">
        <v>479</v>
      </c>
      <c r="C44" s="59" t="s">
        <v>518</v>
      </c>
      <c r="D44" s="102" t="s">
        <v>519</v>
      </c>
      <c r="E44" s="53">
        <v>35544</v>
      </c>
      <c r="F44" s="59" t="s">
        <v>6</v>
      </c>
      <c r="G44" s="69"/>
      <c r="H44" s="2"/>
      <c r="I44" s="2"/>
      <c r="J44" s="2"/>
      <c r="K44" s="65" t="s">
        <v>322</v>
      </c>
    </row>
    <row r="45" spans="1:11" s="4" customFormat="1" ht="25.5" customHeight="1">
      <c r="A45" s="13">
        <f>SUBTOTAL(103,$C$4:C45)</f>
        <v>42</v>
      </c>
      <c r="B45" s="65" t="s">
        <v>479</v>
      </c>
      <c r="C45" s="59" t="s">
        <v>520</v>
      </c>
      <c r="D45" s="97" t="s">
        <v>521</v>
      </c>
      <c r="E45" s="53">
        <v>33659</v>
      </c>
      <c r="F45" s="59" t="s">
        <v>15</v>
      </c>
      <c r="G45" s="69"/>
      <c r="H45" s="2"/>
      <c r="I45" s="2"/>
      <c r="J45" s="2"/>
      <c r="K45" s="65" t="s">
        <v>322</v>
      </c>
    </row>
    <row r="46" spans="1:11" s="4" customFormat="1" ht="25.5" customHeight="1">
      <c r="A46" s="13">
        <f>SUBTOTAL(103,$C$4:C46)</f>
        <v>43</v>
      </c>
      <c r="B46" s="65" t="s">
        <v>479</v>
      </c>
      <c r="C46" s="59" t="s">
        <v>522</v>
      </c>
      <c r="D46" s="102" t="s">
        <v>282</v>
      </c>
      <c r="E46" s="53">
        <v>35918</v>
      </c>
      <c r="F46" s="59" t="s">
        <v>6</v>
      </c>
      <c r="G46" s="69"/>
      <c r="H46" s="2"/>
      <c r="I46" s="2"/>
      <c r="J46" s="2"/>
      <c r="K46" s="65" t="s">
        <v>322</v>
      </c>
    </row>
    <row r="47" spans="1:11" s="4" customFormat="1" ht="25.5" customHeight="1">
      <c r="A47" s="13">
        <f>SUBTOTAL(103,$C$4:C47)</f>
        <v>44</v>
      </c>
      <c r="B47" s="65" t="s">
        <v>479</v>
      </c>
      <c r="C47" s="59" t="s">
        <v>523</v>
      </c>
      <c r="D47" s="97" t="s">
        <v>524</v>
      </c>
      <c r="E47" s="53">
        <v>35134</v>
      </c>
      <c r="F47" s="59" t="s">
        <v>318</v>
      </c>
      <c r="G47" s="6"/>
      <c r="H47" s="2"/>
      <c r="I47" s="2"/>
      <c r="J47" s="2"/>
      <c r="K47" s="65" t="s">
        <v>322</v>
      </c>
    </row>
    <row r="48" spans="1:11" s="4" customFormat="1" ht="25.5" customHeight="1">
      <c r="A48" s="13">
        <f>SUBTOTAL(103,$C$4:C48)</f>
        <v>45</v>
      </c>
      <c r="B48" s="65" t="s">
        <v>479</v>
      </c>
      <c r="C48" s="59" t="s">
        <v>525</v>
      </c>
      <c r="D48" s="102" t="s">
        <v>526</v>
      </c>
      <c r="E48" s="53">
        <v>35316</v>
      </c>
      <c r="F48" s="59" t="s">
        <v>10</v>
      </c>
      <c r="G48" s="22"/>
      <c r="H48" s="13"/>
      <c r="I48" s="13"/>
      <c r="J48" s="13"/>
      <c r="K48" s="65" t="s">
        <v>322</v>
      </c>
    </row>
    <row r="49" spans="1:11" s="4" customFormat="1" ht="25.5" customHeight="1">
      <c r="A49" s="13">
        <f>SUBTOTAL(103,$C$4:C49)</f>
        <v>46</v>
      </c>
      <c r="B49" s="65" t="s">
        <v>479</v>
      </c>
      <c r="C49" s="59" t="s">
        <v>527</v>
      </c>
      <c r="D49" s="97" t="s">
        <v>528</v>
      </c>
      <c r="E49" s="53">
        <v>33635</v>
      </c>
      <c r="F49" s="59" t="s">
        <v>9</v>
      </c>
      <c r="G49" s="69"/>
      <c r="H49" s="13"/>
      <c r="I49" s="13"/>
      <c r="J49" s="13"/>
      <c r="K49" s="65" t="s">
        <v>322</v>
      </c>
    </row>
    <row r="50" spans="1:11" s="4" customFormat="1" ht="25.5" customHeight="1">
      <c r="A50" s="13">
        <f>SUBTOTAL(103,$C$4:C50)</f>
        <v>47</v>
      </c>
      <c r="B50" s="65" t="s">
        <v>479</v>
      </c>
      <c r="C50" s="59" t="s">
        <v>529</v>
      </c>
      <c r="D50" s="97" t="s">
        <v>530</v>
      </c>
      <c r="E50" s="53">
        <v>33074</v>
      </c>
      <c r="F50" s="59" t="s">
        <v>8</v>
      </c>
      <c r="G50" s="3"/>
      <c r="H50" s="2"/>
      <c r="I50" s="2"/>
      <c r="J50" s="2"/>
      <c r="K50" s="65" t="s">
        <v>322</v>
      </c>
    </row>
    <row r="51" spans="1:11" s="4" customFormat="1" ht="25.5" customHeight="1">
      <c r="A51" s="13">
        <f>SUBTOTAL(103,$C$4:C51)</f>
        <v>48</v>
      </c>
      <c r="B51" s="65" t="s">
        <v>479</v>
      </c>
      <c r="C51" s="59" t="s">
        <v>531</v>
      </c>
      <c r="D51" s="102" t="s">
        <v>532</v>
      </c>
      <c r="E51" s="53">
        <v>35853</v>
      </c>
      <c r="F51" s="59" t="s">
        <v>160</v>
      </c>
      <c r="G51" s="69"/>
      <c r="H51" s="2"/>
      <c r="I51" s="2"/>
      <c r="J51" s="2"/>
      <c r="K51" s="65" t="s">
        <v>322</v>
      </c>
    </row>
    <row r="52" spans="1:11" s="4" customFormat="1" ht="25.5" customHeight="1">
      <c r="A52" s="13">
        <f>SUBTOTAL(103,$C$4:C52)</f>
        <v>49</v>
      </c>
      <c r="B52" s="65" t="s">
        <v>479</v>
      </c>
      <c r="C52" s="59" t="s">
        <v>533</v>
      </c>
      <c r="D52" s="102" t="s">
        <v>534</v>
      </c>
      <c r="E52" s="53">
        <v>35142</v>
      </c>
      <c r="F52" s="59" t="s">
        <v>14</v>
      </c>
      <c r="G52" s="22"/>
      <c r="H52" s="13"/>
      <c r="I52" s="13"/>
      <c r="J52" s="13"/>
      <c r="K52" s="65" t="s">
        <v>322</v>
      </c>
    </row>
    <row r="53" spans="1:11" s="34" customFormat="1" ht="25.5" customHeight="1">
      <c r="A53" s="13">
        <f>SUBTOTAL(103,$C$4:C53)</f>
        <v>50</v>
      </c>
      <c r="B53" s="65" t="s">
        <v>479</v>
      </c>
      <c r="C53" s="59" t="s">
        <v>535</v>
      </c>
      <c r="D53" s="102" t="s">
        <v>536</v>
      </c>
      <c r="E53" s="53">
        <v>34830</v>
      </c>
      <c r="F53" s="59" t="s">
        <v>153</v>
      </c>
      <c r="G53" s="69"/>
      <c r="H53" s="2"/>
      <c r="I53" s="2"/>
      <c r="J53" s="2"/>
      <c r="K53" s="65" t="s">
        <v>322</v>
      </c>
    </row>
    <row r="54" spans="1:11" ht="25.5" customHeight="1">
      <c r="A54" s="13">
        <f>SUBTOTAL(103,$C$4:C54)</f>
        <v>51</v>
      </c>
      <c r="B54" s="65" t="s">
        <v>479</v>
      </c>
      <c r="C54" s="59" t="s">
        <v>537</v>
      </c>
      <c r="D54" s="97" t="s">
        <v>242</v>
      </c>
      <c r="E54" s="53">
        <v>36222</v>
      </c>
      <c r="F54" s="59" t="s">
        <v>17</v>
      </c>
      <c r="G54" s="6"/>
      <c r="H54" s="2"/>
      <c r="I54" s="2"/>
      <c r="J54" s="2"/>
      <c r="K54" s="65" t="s">
        <v>322</v>
      </c>
    </row>
    <row r="55" spans="1:11" ht="25.5" customHeight="1">
      <c r="A55" s="13">
        <f>SUBTOTAL(103,$C$4:C55)</f>
        <v>52</v>
      </c>
      <c r="B55" s="65" t="s">
        <v>479</v>
      </c>
      <c r="C55" s="59" t="s">
        <v>538</v>
      </c>
      <c r="D55" s="102" t="s">
        <v>539</v>
      </c>
      <c r="E55" s="53">
        <v>34993</v>
      </c>
      <c r="F55" s="59" t="s">
        <v>199</v>
      </c>
      <c r="G55" s="69"/>
      <c r="H55" s="13"/>
      <c r="I55" s="13"/>
      <c r="J55" s="13"/>
      <c r="K55" s="65" t="s">
        <v>322</v>
      </c>
    </row>
    <row r="56" spans="1:11" ht="25.5" customHeight="1">
      <c r="A56" s="13">
        <f>SUBTOTAL(103,$C$4:C56)</f>
        <v>53</v>
      </c>
      <c r="B56" s="65" t="s">
        <v>479</v>
      </c>
      <c r="C56" s="59" t="s">
        <v>540</v>
      </c>
      <c r="D56" s="97" t="s">
        <v>541</v>
      </c>
      <c r="E56" s="53">
        <v>36233</v>
      </c>
      <c r="F56" s="59" t="s">
        <v>10</v>
      </c>
      <c r="G56" s="69"/>
      <c r="H56" s="2"/>
      <c r="I56" s="2"/>
      <c r="J56" s="2"/>
      <c r="K56" s="65" t="s">
        <v>322</v>
      </c>
    </row>
    <row r="57" spans="1:11" ht="25.5" customHeight="1">
      <c r="A57" s="13">
        <f>SUBTOTAL(103,$C$4:C57)</f>
        <v>54</v>
      </c>
      <c r="B57" s="65" t="s">
        <v>479</v>
      </c>
      <c r="C57" s="59" t="s">
        <v>542</v>
      </c>
      <c r="D57" s="102" t="s">
        <v>543</v>
      </c>
      <c r="E57" s="53">
        <v>36104</v>
      </c>
      <c r="F57" s="59" t="s">
        <v>316</v>
      </c>
      <c r="G57" s="69"/>
      <c r="H57" s="2"/>
      <c r="I57" s="2"/>
      <c r="J57" s="2"/>
      <c r="K57" s="65" t="s">
        <v>322</v>
      </c>
    </row>
    <row r="58" spans="1:11" ht="25.5" customHeight="1">
      <c r="A58" s="13">
        <f>SUBTOTAL(103,$C$4:C58)</f>
        <v>55</v>
      </c>
      <c r="B58" s="65" t="s">
        <v>479</v>
      </c>
      <c r="C58" s="59" t="s">
        <v>544</v>
      </c>
      <c r="D58" s="97" t="s">
        <v>545</v>
      </c>
      <c r="E58" s="53">
        <v>34908</v>
      </c>
      <c r="F58" s="59" t="s">
        <v>10</v>
      </c>
      <c r="K58" s="65" t="s">
        <v>322</v>
      </c>
    </row>
    <row r="59" spans="1:11" ht="25.5" customHeight="1">
      <c r="A59" s="13">
        <f>SUBTOTAL(103,$C$4:C59)</f>
        <v>56</v>
      </c>
      <c r="B59" s="65" t="s">
        <v>479</v>
      </c>
      <c r="C59" s="59" t="s">
        <v>546</v>
      </c>
      <c r="D59" s="102" t="s">
        <v>547</v>
      </c>
      <c r="E59" s="53">
        <v>36083</v>
      </c>
      <c r="F59" s="59" t="s">
        <v>10</v>
      </c>
      <c r="K59" s="65" t="s">
        <v>322</v>
      </c>
    </row>
    <row r="60" spans="1:11" ht="25.5" customHeight="1">
      <c r="A60" s="13">
        <f>SUBTOTAL(103,$C$4:C60)</f>
        <v>57</v>
      </c>
      <c r="B60" s="65" t="s">
        <v>479</v>
      </c>
      <c r="C60" s="59" t="s">
        <v>548</v>
      </c>
      <c r="D60" s="97" t="s">
        <v>549</v>
      </c>
      <c r="E60" s="53">
        <v>35403</v>
      </c>
      <c r="F60" s="59" t="s">
        <v>9</v>
      </c>
      <c r="K60" s="65" t="s">
        <v>322</v>
      </c>
    </row>
    <row r="61" spans="1:11" ht="25.5" customHeight="1">
      <c r="A61" s="13">
        <f>SUBTOTAL(103,$C$4:C61)</f>
        <v>58</v>
      </c>
      <c r="B61" s="65" t="s">
        <v>479</v>
      </c>
      <c r="C61" s="59" t="s">
        <v>550</v>
      </c>
      <c r="D61" s="102" t="s">
        <v>551</v>
      </c>
      <c r="E61" s="53">
        <v>33636</v>
      </c>
      <c r="F61" s="59" t="s">
        <v>163</v>
      </c>
      <c r="K61" s="65" t="s">
        <v>322</v>
      </c>
    </row>
    <row r="62" spans="1:11" ht="25.5" customHeight="1">
      <c r="A62" s="13">
        <f>SUBTOTAL(103,$C$4:C62)</f>
        <v>59</v>
      </c>
      <c r="B62" s="65" t="s">
        <v>479</v>
      </c>
      <c r="C62" s="59" t="s">
        <v>552</v>
      </c>
      <c r="D62" s="97" t="s">
        <v>553</v>
      </c>
      <c r="E62" s="53">
        <v>35744</v>
      </c>
      <c r="F62" s="59" t="s">
        <v>15</v>
      </c>
      <c r="K62" s="65" t="s">
        <v>322</v>
      </c>
    </row>
    <row r="63" spans="1:11" ht="25.5" customHeight="1">
      <c r="A63" s="13">
        <f>SUBTOTAL(103,$C$4:C63)</f>
        <v>60</v>
      </c>
      <c r="B63" s="65" t="s">
        <v>479</v>
      </c>
      <c r="C63" s="59" t="s">
        <v>554</v>
      </c>
      <c r="D63" s="102" t="s">
        <v>555</v>
      </c>
      <c r="E63" s="53">
        <v>36222</v>
      </c>
      <c r="F63" s="59" t="s">
        <v>13</v>
      </c>
      <c r="K63" s="65" t="s">
        <v>322</v>
      </c>
    </row>
    <row r="64" spans="1:11" ht="25.5" customHeight="1">
      <c r="A64" s="13">
        <f>SUBTOTAL(103,$C$4:C64)</f>
        <v>61</v>
      </c>
      <c r="B64" s="65" t="s">
        <v>479</v>
      </c>
      <c r="C64" s="59" t="s">
        <v>556</v>
      </c>
      <c r="D64" s="102" t="s">
        <v>557</v>
      </c>
      <c r="E64" s="53">
        <v>35749</v>
      </c>
      <c r="F64" s="59" t="s">
        <v>199</v>
      </c>
      <c r="K64" s="65" t="s">
        <v>322</v>
      </c>
    </row>
    <row r="65" spans="1:11" ht="25.5" customHeight="1">
      <c r="A65" s="13">
        <f>SUBTOTAL(103,$C$4:C65)</f>
        <v>62</v>
      </c>
      <c r="B65" s="65" t="s">
        <v>479</v>
      </c>
      <c r="C65" s="59" t="s">
        <v>558</v>
      </c>
      <c r="D65" s="102" t="s">
        <v>559</v>
      </c>
      <c r="E65" s="53">
        <v>36215</v>
      </c>
      <c r="F65" s="59" t="s">
        <v>10</v>
      </c>
      <c r="K65" s="65" t="s">
        <v>322</v>
      </c>
    </row>
    <row r="66" spans="1:11" ht="25.5" customHeight="1">
      <c r="A66" s="13">
        <f>SUBTOTAL(103,$C$4:C66)</f>
        <v>63</v>
      </c>
      <c r="B66" s="65" t="s">
        <v>479</v>
      </c>
      <c r="C66" s="59" t="s">
        <v>560</v>
      </c>
      <c r="D66" s="104" t="s">
        <v>561</v>
      </c>
      <c r="E66" s="53">
        <v>34016</v>
      </c>
      <c r="F66" s="59" t="s">
        <v>154</v>
      </c>
      <c r="K66" s="65" t="s">
        <v>322</v>
      </c>
    </row>
    <row r="67" spans="1:11" ht="25.5" customHeight="1">
      <c r="A67" s="13">
        <f>SUBTOTAL(103,$C$4:C67)</f>
        <v>64</v>
      </c>
      <c r="B67" s="65" t="s">
        <v>479</v>
      </c>
      <c r="C67" s="59" t="s">
        <v>562</v>
      </c>
      <c r="D67" s="102" t="s">
        <v>563</v>
      </c>
      <c r="E67" s="53">
        <v>35938</v>
      </c>
      <c r="F67" s="59" t="s">
        <v>14</v>
      </c>
      <c r="K67" s="65" t="s">
        <v>322</v>
      </c>
    </row>
    <row r="68" spans="1:11" ht="25.5" customHeight="1">
      <c r="A68" s="13">
        <f>SUBTOTAL(103,$C$4:C68)</f>
        <v>65</v>
      </c>
      <c r="B68" s="65" t="s">
        <v>479</v>
      </c>
      <c r="C68" s="59" t="s">
        <v>564</v>
      </c>
      <c r="D68" s="97" t="s">
        <v>565</v>
      </c>
      <c r="E68" s="53">
        <v>33304</v>
      </c>
      <c r="F68" s="59" t="s">
        <v>199</v>
      </c>
      <c r="K68" s="65" t="s">
        <v>322</v>
      </c>
    </row>
    <row r="69" spans="1:11" ht="25.5" customHeight="1">
      <c r="A69" s="13">
        <f>SUBTOTAL(103,$C$4:C69)</f>
        <v>66</v>
      </c>
      <c r="B69" s="65" t="s">
        <v>479</v>
      </c>
      <c r="C69" s="59" t="s">
        <v>569</v>
      </c>
      <c r="D69" s="102" t="s">
        <v>570</v>
      </c>
      <c r="E69" s="53">
        <v>32914</v>
      </c>
      <c r="F69" s="59" t="s">
        <v>15</v>
      </c>
      <c r="K69" s="13" t="s">
        <v>323</v>
      </c>
    </row>
    <row r="70" spans="1:11" ht="25.5" customHeight="1">
      <c r="A70" s="13">
        <f>SUBTOTAL(103,$C$4:C70)</f>
        <v>67</v>
      </c>
      <c r="B70" s="65" t="s">
        <v>479</v>
      </c>
      <c r="C70" s="59" t="s">
        <v>571</v>
      </c>
      <c r="D70" s="97" t="s">
        <v>572</v>
      </c>
      <c r="E70" s="53">
        <v>34658</v>
      </c>
      <c r="F70" s="59" t="s">
        <v>15</v>
      </c>
      <c r="K70" s="13" t="s">
        <v>323</v>
      </c>
    </row>
    <row r="71" spans="1:11" ht="25.5" customHeight="1">
      <c r="A71" s="13">
        <f>SUBTOTAL(103,$C$4:C71)</f>
        <v>68</v>
      </c>
      <c r="B71" s="65" t="s">
        <v>479</v>
      </c>
      <c r="C71" s="59" t="s">
        <v>573</v>
      </c>
      <c r="D71" s="97" t="s">
        <v>574</v>
      </c>
      <c r="E71" s="53">
        <v>33527</v>
      </c>
      <c r="F71" s="59" t="s">
        <v>167</v>
      </c>
      <c r="K71" s="13" t="s">
        <v>323</v>
      </c>
    </row>
    <row r="72" spans="1:11" ht="25.5" customHeight="1">
      <c r="A72" s="13">
        <f>SUBTOTAL(103,$C$4:C72)</f>
        <v>69</v>
      </c>
      <c r="B72" s="65" t="s">
        <v>479</v>
      </c>
      <c r="C72" s="59" t="s">
        <v>575</v>
      </c>
      <c r="D72" s="102" t="s">
        <v>576</v>
      </c>
      <c r="E72" s="53">
        <v>32880</v>
      </c>
      <c r="F72" s="59" t="s">
        <v>15</v>
      </c>
      <c r="K72" s="13" t="s">
        <v>323</v>
      </c>
    </row>
    <row r="73" spans="1:11" ht="25.5" customHeight="1">
      <c r="A73" s="13">
        <f>SUBTOTAL(103,$C$4:C73)</f>
        <v>70</v>
      </c>
      <c r="B73" s="65" t="s">
        <v>479</v>
      </c>
      <c r="C73" s="59" t="s">
        <v>577</v>
      </c>
      <c r="D73" s="102" t="s">
        <v>578</v>
      </c>
      <c r="E73" s="53">
        <v>32643</v>
      </c>
      <c r="F73" s="59" t="s">
        <v>15</v>
      </c>
      <c r="K73" s="13" t="s">
        <v>323</v>
      </c>
    </row>
    <row r="74" spans="1:11" ht="25.5" customHeight="1">
      <c r="A74" s="13">
        <f>SUBTOTAL(103,$C$4:C74)</f>
        <v>71</v>
      </c>
      <c r="B74" s="65" t="s">
        <v>479</v>
      </c>
      <c r="C74" s="59" t="s">
        <v>579</v>
      </c>
      <c r="D74" s="97" t="s">
        <v>580</v>
      </c>
      <c r="E74" s="53">
        <v>35526</v>
      </c>
      <c r="F74" s="59" t="s">
        <v>16</v>
      </c>
      <c r="K74" s="13" t="s">
        <v>323</v>
      </c>
    </row>
  </sheetData>
  <autoFilter ref="A3:K3"/>
  <mergeCells count="2">
    <mergeCell ref="A1:K1"/>
    <mergeCell ref="G4:G7"/>
  </mergeCells>
  <pageMargins left="0.75" right="0.3" top="0.43" bottom="0.18" header="0.3" footer="0.17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25" zoomScale="80" zoomScaleNormal="80" workbookViewId="0">
      <selection activeCell="O36" sqref="O36"/>
    </sheetView>
  </sheetViews>
  <sheetFormatPr defaultRowHeight="15.75"/>
  <cols>
    <col min="1" max="1" width="7.42578125" style="68" customWidth="1"/>
    <col min="2" max="2" width="9.7109375" style="42" customWidth="1"/>
    <col min="3" max="3" width="12.28515625" style="42" customWidth="1"/>
    <col min="4" max="4" width="28.42578125" style="42" customWidth="1"/>
    <col min="5" max="5" width="14.85546875" style="42" customWidth="1"/>
    <col min="6" max="6" width="20.28515625" style="43" customWidth="1"/>
    <col min="7" max="7" width="19.7109375" style="42" hidden="1" customWidth="1"/>
    <col min="8" max="8" width="26" style="68" hidden="1" customWidth="1"/>
    <col min="9" max="9" width="14.7109375" style="68" hidden="1" customWidth="1"/>
    <col min="10" max="10" width="2.7109375" style="68" hidden="1" customWidth="1"/>
    <col min="11" max="11" width="17.42578125" style="68" hidden="1" customWidth="1"/>
    <col min="12" max="16384" width="9.140625" style="68"/>
  </cols>
  <sheetData>
    <row r="1" spans="1:11" s="14" customFormat="1" ht="50.25" customHeight="1">
      <c r="A1" s="139" t="s">
        <v>324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3.25" customHeight="1"/>
    <row r="3" spans="1:11" s="14" customFormat="1" ht="30.75" customHeight="1">
      <c r="A3" s="10" t="s">
        <v>0</v>
      </c>
      <c r="B3" s="11" t="s">
        <v>1</v>
      </c>
      <c r="C3" s="12" t="s">
        <v>2</v>
      </c>
      <c r="D3" s="11" t="s">
        <v>3</v>
      </c>
      <c r="E3" s="11" t="s">
        <v>4</v>
      </c>
      <c r="F3" s="11" t="s">
        <v>169</v>
      </c>
      <c r="G3" s="12" t="s">
        <v>201</v>
      </c>
      <c r="H3" s="10" t="s">
        <v>22</v>
      </c>
      <c r="I3" s="10" t="s">
        <v>5</v>
      </c>
      <c r="J3" s="71" t="s">
        <v>22</v>
      </c>
      <c r="K3" s="10" t="s">
        <v>1</v>
      </c>
    </row>
    <row r="4" spans="1:11" ht="31.5" customHeight="1">
      <c r="A4" s="13">
        <f>SUBTOTAL(103,$C$4:C4)</f>
        <v>1</v>
      </c>
      <c r="B4" s="13" t="s">
        <v>325</v>
      </c>
      <c r="C4" s="13" t="s">
        <v>326</v>
      </c>
      <c r="D4" s="13" t="s">
        <v>327</v>
      </c>
      <c r="E4" s="72" t="s">
        <v>328</v>
      </c>
      <c r="F4" s="73" t="s">
        <v>163</v>
      </c>
      <c r="G4" s="140"/>
      <c r="H4" s="74"/>
      <c r="I4" s="6"/>
      <c r="J4" s="13"/>
      <c r="K4" s="88"/>
    </row>
    <row r="5" spans="1:11" ht="31.5" customHeight="1">
      <c r="A5" s="13">
        <f>SUBTOTAL(103,$C$4:C5)</f>
        <v>2</v>
      </c>
      <c r="B5" s="13" t="s">
        <v>325</v>
      </c>
      <c r="C5" s="13" t="s">
        <v>329</v>
      </c>
      <c r="D5" s="13" t="s">
        <v>330</v>
      </c>
      <c r="E5" s="75" t="s">
        <v>331</v>
      </c>
      <c r="F5" s="73" t="s">
        <v>163</v>
      </c>
      <c r="G5" s="140"/>
      <c r="H5" s="74"/>
      <c r="I5" s="6"/>
      <c r="J5" s="13"/>
      <c r="K5" s="88"/>
    </row>
    <row r="6" spans="1:11" ht="31.5" customHeight="1">
      <c r="A6" s="13">
        <f>SUBTOTAL(103,$C$4:C6)</f>
        <v>3</v>
      </c>
      <c r="B6" s="13" t="s">
        <v>325</v>
      </c>
      <c r="C6" s="13" t="s">
        <v>332</v>
      </c>
      <c r="D6" s="13" t="s">
        <v>333</v>
      </c>
      <c r="E6" s="75" t="s">
        <v>334</v>
      </c>
      <c r="F6" s="73" t="s">
        <v>163</v>
      </c>
      <c r="G6" s="140"/>
      <c r="H6" s="74"/>
      <c r="I6" s="6"/>
      <c r="J6" s="13"/>
      <c r="K6" s="88"/>
    </row>
    <row r="7" spans="1:11" ht="31.5" customHeight="1">
      <c r="A7" s="13">
        <f>SUBTOTAL(103,$C$4:C7)</f>
        <v>4</v>
      </c>
      <c r="B7" s="13" t="s">
        <v>325</v>
      </c>
      <c r="C7" s="13" t="s">
        <v>335</v>
      </c>
      <c r="D7" s="13" t="s">
        <v>336</v>
      </c>
      <c r="E7" s="75" t="s">
        <v>337</v>
      </c>
      <c r="F7" s="73" t="s">
        <v>163</v>
      </c>
      <c r="G7" s="140"/>
      <c r="H7" s="74"/>
      <c r="I7" s="76"/>
      <c r="J7" s="13"/>
      <c r="K7" s="88"/>
    </row>
    <row r="8" spans="1:11" ht="31.5" customHeight="1">
      <c r="A8" s="13">
        <f>SUBTOTAL(103,$C$4:C8)</f>
        <v>5</v>
      </c>
      <c r="B8" s="13" t="s">
        <v>325</v>
      </c>
      <c r="C8" s="13" t="s">
        <v>338</v>
      </c>
      <c r="D8" s="13" t="s">
        <v>339</v>
      </c>
      <c r="E8" s="75" t="s">
        <v>340</v>
      </c>
      <c r="F8" s="73" t="s">
        <v>163</v>
      </c>
      <c r="G8" s="67"/>
      <c r="H8" s="13"/>
      <c r="I8" s="13"/>
      <c r="J8" s="13"/>
      <c r="K8" s="88"/>
    </row>
    <row r="9" spans="1:11" ht="31.5" customHeight="1">
      <c r="A9" s="13">
        <f>SUBTOTAL(103,$C$4:C9)</f>
        <v>6</v>
      </c>
      <c r="B9" s="13" t="s">
        <v>341</v>
      </c>
      <c r="C9" s="13" t="s">
        <v>342</v>
      </c>
      <c r="D9" s="13" t="s">
        <v>343</v>
      </c>
      <c r="E9" s="80">
        <v>33662</v>
      </c>
      <c r="F9" s="13" t="s">
        <v>423</v>
      </c>
      <c r="G9" s="67"/>
      <c r="H9" s="13"/>
      <c r="I9" s="13"/>
      <c r="J9" s="13"/>
      <c r="K9" s="88"/>
    </row>
    <row r="10" spans="1:11" ht="31.5" customHeight="1">
      <c r="A10" s="13">
        <f>SUBTOTAL(103,$C$4:C10)</f>
        <v>7</v>
      </c>
      <c r="B10" s="13" t="s">
        <v>341</v>
      </c>
      <c r="C10" s="13" t="s">
        <v>344</v>
      </c>
      <c r="D10" s="13" t="s">
        <v>345</v>
      </c>
      <c r="E10" s="80">
        <v>33199</v>
      </c>
      <c r="F10" s="13" t="s">
        <v>423</v>
      </c>
      <c r="G10" s="67"/>
      <c r="H10" s="13"/>
      <c r="I10" s="13"/>
      <c r="J10" s="13"/>
      <c r="K10" s="88"/>
    </row>
    <row r="11" spans="1:11" ht="31.5" customHeight="1">
      <c r="A11" s="13">
        <f>SUBTOTAL(103,$C$4:C11)</f>
        <v>8</v>
      </c>
      <c r="B11" s="13" t="s">
        <v>341</v>
      </c>
      <c r="C11" s="13" t="s">
        <v>346</v>
      </c>
      <c r="D11" s="13" t="s">
        <v>347</v>
      </c>
      <c r="E11" s="80">
        <v>35804</v>
      </c>
      <c r="F11" s="13" t="s">
        <v>423</v>
      </c>
      <c r="G11" s="21"/>
      <c r="H11" s="13"/>
      <c r="I11" s="13"/>
      <c r="J11" s="13"/>
      <c r="K11" s="88"/>
    </row>
    <row r="12" spans="1:11" ht="31.5" customHeight="1">
      <c r="A12" s="13">
        <f>SUBTOTAL(103,$C$4:C12)</f>
        <v>9</v>
      </c>
      <c r="B12" s="13" t="s">
        <v>348</v>
      </c>
      <c r="C12" s="13" t="s">
        <v>349</v>
      </c>
      <c r="D12" s="22" t="s">
        <v>350</v>
      </c>
      <c r="E12" s="77" t="s">
        <v>351</v>
      </c>
      <c r="F12" s="13" t="s">
        <v>10</v>
      </c>
      <c r="G12" s="67"/>
      <c r="H12" s="13"/>
      <c r="I12" s="13"/>
      <c r="J12" s="13"/>
      <c r="K12" s="88"/>
    </row>
    <row r="13" spans="1:11" ht="31.5" customHeight="1">
      <c r="A13" s="13">
        <f>SUBTOTAL(103,$C$4:C13)</f>
        <v>10</v>
      </c>
      <c r="B13" s="13" t="s">
        <v>341</v>
      </c>
      <c r="C13" s="13" t="s">
        <v>352</v>
      </c>
      <c r="D13" s="78" t="s">
        <v>353</v>
      </c>
      <c r="E13" s="78" t="s">
        <v>354</v>
      </c>
      <c r="F13" s="13" t="s">
        <v>424</v>
      </c>
      <c r="G13" s="67"/>
      <c r="H13" s="13"/>
      <c r="I13" s="13"/>
      <c r="J13" s="13"/>
      <c r="K13" s="88"/>
    </row>
    <row r="14" spans="1:11" ht="31.5" customHeight="1">
      <c r="A14" s="13">
        <f>SUBTOTAL(103,$C$4:C14)</f>
        <v>11</v>
      </c>
      <c r="B14" s="13" t="s">
        <v>341</v>
      </c>
      <c r="C14" s="13" t="s">
        <v>355</v>
      </c>
      <c r="D14" s="22" t="s">
        <v>356</v>
      </c>
      <c r="E14" s="75">
        <v>33756</v>
      </c>
      <c r="F14" s="13" t="s">
        <v>425</v>
      </c>
      <c r="G14" s="22"/>
      <c r="H14" s="13"/>
      <c r="I14" s="13"/>
      <c r="J14" s="13"/>
      <c r="K14" s="88"/>
    </row>
    <row r="15" spans="1:11" ht="31.5" customHeight="1">
      <c r="A15" s="13">
        <f>SUBTOTAL(103,$C$4:C15)</f>
        <v>12</v>
      </c>
      <c r="B15" s="13" t="s">
        <v>325</v>
      </c>
      <c r="C15" s="13" t="s">
        <v>357</v>
      </c>
      <c r="D15" s="13" t="s">
        <v>358</v>
      </c>
      <c r="E15" s="75" t="s">
        <v>359</v>
      </c>
      <c r="F15" s="73" t="s">
        <v>163</v>
      </c>
      <c r="G15" s="22"/>
      <c r="H15" s="13"/>
      <c r="I15" s="13"/>
      <c r="J15" s="13"/>
      <c r="K15" s="88"/>
    </row>
    <row r="16" spans="1:11" ht="31.5" customHeight="1">
      <c r="A16" s="13">
        <f>SUBTOTAL(103,$C$4:C16)</f>
        <v>13</v>
      </c>
      <c r="B16" s="13" t="s">
        <v>360</v>
      </c>
      <c r="C16" s="22" t="s">
        <v>361</v>
      </c>
      <c r="D16" s="79" t="s">
        <v>362</v>
      </c>
      <c r="E16" s="79" t="s">
        <v>363</v>
      </c>
      <c r="F16" s="22" t="s">
        <v>18</v>
      </c>
      <c r="G16" s="22"/>
      <c r="H16" s="13"/>
      <c r="I16" s="13"/>
      <c r="J16" s="13"/>
      <c r="K16" s="88"/>
    </row>
    <row r="17" spans="1:11" ht="31.5" customHeight="1">
      <c r="A17" s="13">
        <f>SUBTOTAL(103,$C$4:C17)</f>
        <v>14</v>
      </c>
      <c r="B17" s="13" t="s">
        <v>364</v>
      </c>
      <c r="C17" s="13" t="s">
        <v>365</v>
      </c>
      <c r="D17" s="13" t="s">
        <v>366</v>
      </c>
      <c r="E17" s="80">
        <v>35027</v>
      </c>
      <c r="F17" s="76" t="s">
        <v>159</v>
      </c>
      <c r="G17" s="22"/>
      <c r="H17" s="13"/>
      <c r="I17" s="13"/>
      <c r="J17" s="13"/>
      <c r="K17" s="88"/>
    </row>
    <row r="18" spans="1:11" ht="31.5" customHeight="1">
      <c r="A18" s="13">
        <f>SUBTOTAL(103,$C$4:C18)</f>
        <v>15</v>
      </c>
      <c r="B18" s="13" t="s">
        <v>341</v>
      </c>
      <c r="C18" s="22" t="s">
        <v>367</v>
      </c>
      <c r="D18" s="13" t="s">
        <v>368</v>
      </c>
      <c r="E18" s="80">
        <v>34359</v>
      </c>
      <c r="F18" s="13" t="s">
        <v>423</v>
      </c>
      <c r="G18" s="22"/>
      <c r="H18" s="13"/>
      <c r="I18" s="13"/>
      <c r="J18" s="13"/>
      <c r="K18" s="88"/>
    </row>
    <row r="19" spans="1:11" ht="31.5" customHeight="1">
      <c r="A19" s="13">
        <f>SUBTOTAL(103,$C$4:C19)</f>
        <v>16</v>
      </c>
      <c r="B19" s="13" t="s">
        <v>348</v>
      </c>
      <c r="C19" s="13" t="s">
        <v>369</v>
      </c>
      <c r="D19" s="22" t="s">
        <v>370</v>
      </c>
      <c r="E19" s="75">
        <v>33566</v>
      </c>
      <c r="F19" s="22" t="s">
        <v>426</v>
      </c>
      <c r="G19" s="67"/>
      <c r="H19" s="13"/>
      <c r="I19" s="13"/>
      <c r="J19" s="13"/>
      <c r="K19" s="88"/>
    </row>
    <row r="20" spans="1:11" ht="31.5" customHeight="1">
      <c r="A20" s="13">
        <f>SUBTOTAL(103,$C$4:C20)</f>
        <v>17</v>
      </c>
      <c r="B20" s="13" t="s">
        <v>348</v>
      </c>
      <c r="C20" s="13" t="s">
        <v>371</v>
      </c>
      <c r="D20" s="22" t="s">
        <v>372</v>
      </c>
      <c r="E20" s="77" t="s">
        <v>430</v>
      </c>
      <c r="F20" s="22" t="s">
        <v>427</v>
      </c>
      <c r="G20" s="3"/>
      <c r="H20" s="13"/>
      <c r="I20" s="13"/>
      <c r="J20" s="13"/>
      <c r="K20" s="88"/>
    </row>
    <row r="21" spans="1:11" ht="31.5" customHeight="1">
      <c r="A21" s="13">
        <f>SUBTOTAL(103,$C$4:C21)</f>
        <v>18</v>
      </c>
      <c r="B21" s="13" t="s">
        <v>348</v>
      </c>
      <c r="C21" s="13" t="s">
        <v>373</v>
      </c>
      <c r="D21" s="22" t="s">
        <v>374</v>
      </c>
      <c r="E21" s="77" t="s">
        <v>375</v>
      </c>
      <c r="F21" s="22" t="s">
        <v>313</v>
      </c>
      <c r="G21" s="3"/>
      <c r="H21" s="13"/>
      <c r="I21" s="13"/>
      <c r="J21" s="13"/>
      <c r="K21" s="88"/>
    </row>
    <row r="22" spans="1:11" ht="31.5" customHeight="1">
      <c r="A22" s="13">
        <f>SUBTOTAL(103,$C$4:C22)</f>
        <v>19</v>
      </c>
      <c r="B22" s="81" t="str">
        <f t="shared" ref="B22:B25" si="0">LEFT(C22,3)</f>
        <v>V64</v>
      </c>
      <c r="C22" s="89" t="s">
        <v>376</v>
      </c>
      <c r="D22" s="22" t="s">
        <v>377</v>
      </c>
      <c r="E22" s="77" t="s">
        <v>378</v>
      </c>
      <c r="F22" s="22" t="s">
        <v>13</v>
      </c>
      <c r="G22" s="67"/>
      <c r="H22" s="74"/>
      <c r="I22" s="82"/>
      <c r="J22" s="13"/>
      <c r="K22" s="88"/>
    </row>
    <row r="23" spans="1:11" ht="31.5" customHeight="1">
      <c r="A23" s="13">
        <f>SUBTOTAL(103,$C$4:C23)</f>
        <v>20</v>
      </c>
      <c r="B23" s="81" t="str">
        <f t="shared" si="0"/>
        <v>V64</v>
      </c>
      <c r="C23" s="83" t="s">
        <v>379</v>
      </c>
      <c r="D23" s="22" t="s">
        <v>380</v>
      </c>
      <c r="E23" s="90">
        <v>33209</v>
      </c>
      <c r="F23" s="22" t="s">
        <v>13</v>
      </c>
      <c r="G23" s="3"/>
      <c r="H23" s="13"/>
      <c r="I23" s="13"/>
      <c r="J23" s="13"/>
      <c r="K23" s="88"/>
    </row>
    <row r="24" spans="1:11" ht="31.5" customHeight="1">
      <c r="A24" s="13">
        <f>SUBTOTAL(103,$C$4:C24)</f>
        <v>21</v>
      </c>
      <c r="B24" s="81" t="str">
        <f t="shared" si="0"/>
        <v>V64</v>
      </c>
      <c r="C24" s="91" t="s">
        <v>381</v>
      </c>
      <c r="D24" s="22" t="s">
        <v>382</v>
      </c>
      <c r="E24" s="90">
        <v>33204</v>
      </c>
      <c r="F24" s="22" t="s">
        <v>164</v>
      </c>
      <c r="G24" s="22"/>
      <c r="H24" s="13"/>
      <c r="I24" s="13"/>
      <c r="J24" s="13"/>
      <c r="K24" s="88"/>
    </row>
    <row r="25" spans="1:11" ht="31.5" customHeight="1">
      <c r="A25" s="13">
        <f>SUBTOTAL(103,$C$4:C25)</f>
        <v>22</v>
      </c>
      <c r="B25" s="81" t="str">
        <f t="shared" si="0"/>
        <v>V64</v>
      </c>
      <c r="C25" s="91" t="s">
        <v>383</v>
      </c>
      <c r="D25" s="22" t="s">
        <v>384</v>
      </c>
      <c r="E25" s="77" t="s">
        <v>385</v>
      </c>
      <c r="F25" s="22" t="s">
        <v>152</v>
      </c>
      <c r="G25" s="22"/>
      <c r="H25" s="13"/>
      <c r="I25" s="13"/>
      <c r="J25" s="13"/>
      <c r="K25" s="88"/>
    </row>
    <row r="26" spans="1:11" ht="31.5" customHeight="1">
      <c r="A26" s="13">
        <f>SUBTOTAL(103,$C$4:C26)</f>
        <v>23</v>
      </c>
      <c r="B26" s="13" t="s">
        <v>364</v>
      </c>
      <c r="C26" s="13" t="s">
        <v>386</v>
      </c>
      <c r="D26" s="13" t="s">
        <v>387</v>
      </c>
      <c r="E26" s="80">
        <v>34816</v>
      </c>
      <c r="F26" s="76" t="s">
        <v>159</v>
      </c>
      <c r="G26" s="22"/>
      <c r="H26" s="13"/>
      <c r="I26" s="13"/>
      <c r="J26" s="13"/>
      <c r="K26" s="88"/>
    </row>
    <row r="27" spans="1:11" ht="31.5" customHeight="1">
      <c r="A27" s="13">
        <f>SUBTOTAL(103,$C$4:C27)</f>
        <v>24</v>
      </c>
      <c r="B27" s="13" t="s">
        <v>341</v>
      </c>
      <c r="C27" s="13" t="s">
        <v>388</v>
      </c>
      <c r="D27" s="13" t="s">
        <v>389</v>
      </c>
      <c r="E27" s="80">
        <v>34950</v>
      </c>
      <c r="F27" s="13" t="s">
        <v>164</v>
      </c>
      <c r="G27" s="67"/>
      <c r="H27" s="13"/>
      <c r="I27" s="13"/>
      <c r="J27" s="13"/>
      <c r="K27" s="88"/>
    </row>
    <row r="28" spans="1:11" ht="31.5" customHeight="1">
      <c r="A28" s="13">
        <f>SUBTOTAL(103,$C$4:C28)</f>
        <v>25</v>
      </c>
      <c r="B28" s="13" t="s">
        <v>341</v>
      </c>
      <c r="C28" s="13" t="s">
        <v>390</v>
      </c>
      <c r="D28" s="92" t="s">
        <v>391</v>
      </c>
      <c r="E28" s="93">
        <v>33121</v>
      </c>
      <c r="F28" s="13" t="s">
        <v>428</v>
      </c>
      <c r="G28" s="6"/>
      <c r="H28" s="13"/>
      <c r="I28" s="13"/>
      <c r="J28" s="13"/>
      <c r="K28" s="88"/>
    </row>
    <row r="29" spans="1:11" ht="31.5" customHeight="1">
      <c r="A29" s="13">
        <f>SUBTOTAL(103,$C$4:C29)</f>
        <v>26</v>
      </c>
      <c r="B29" s="81" t="str">
        <f t="shared" ref="B29" si="1">LEFT(C29,3)</f>
        <v>V59</v>
      </c>
      <c r="C29" s="91" t="s">
        <v>392</v>
      </c>
      <c r="D29" s="92" t="s">
        <v>393</v>
      </c>
      <c r="E29" s="93">
        <v>33531</v>
      </c>
      <c r="F29" s="13" t="s">
        <v>427</v>
      </c>
      <c r="G29" s="21"/>
      <c r="H29" s="13"/>
      <c r="I29" s="13"/>
      <c r="J29" s="13"/>
      <c r="K29" s="88"/>
    </row>
    <row r="30" spans="1:11" ht="31.5" customHeight="1">
      <c r="A30" s="13">
        <f>SUBTOTAL(103,$C$4:C30)</f>
        <v>27</v>
      </c>
      <c r="B30" s="13" t="s">
        <v>364</v>
      </c>
      <c r="C30" s="13" t="s">
        <v>394</v>
      </c>
      <c r="D30" s="13" t="s">
        <v>395</v>
      </c>
      <c r="E30" s="80">
        <v>34279</v>
      </c>
      <c r="F30" s="76" t="s">
        <v>159</v>
      </c>
      <c r="G30" s="67"/>
      <c r="H30" s="13"/>
      <c r="I30" s="13"/>
      <c r="J30" s="13"/>
      <c r="K30" s="88"/>
    </row>
    <row r="31" spans="1:11" ht="31.5" customHeight="1">
      <c r="A31" s="13">
        <f>SUBTOTAL(103,$C$4:C31)</f>
        <v>28</v>
      </c>
      <c r="B31" s="13" t="s">
        <v>348</v>
      </c>
      <c r="C31" s="13" t="s">
        <v>396</v>
      </c>
      <c r="D31" s="13" t="s">
        <v>397</v>
      </c>
      <c r="E31" s="84" t="s">
        <v>398</v>
      </c>
      <c r="F31" s="94" t="s">
        <v>159</v>
      </c>
      <c r="G31" s="67"/>
      <c r="H31" s="74"/>
      <c r="I31" s="76"/>
      <c r="J31" s="13"/>
      <c r="K31" s="88"/>
    </row>
    <row r="32" spans="1:11" ht="31.5" customHeight="1">
      <c r="A32" s="13">
        <f>SUBTOTAL(103,$C$4:C32)</f>
        <v>29</v>
      </c>
      <c r="B32" s="13" t="s">
        <v>325</v>
      </c>
      <c r="C32" s="13" t="s">
        <v>399</v>
      </c>
      <c r="D32" s="13" t="s">
        <v>400</v>
      </c>
      <c r="E32" s="75" t="s">
        <v>401</v>
      </c>
      <c r="F32" s="73" t="s">
        <v>163</v>
      </c>
      <c r="G32" s="67"/>
      <c r="H32" s="13"/>
      <c r="I32" s="13"/>
      <c r="J32" s="13"/>
      <c r="K32" s="88"/>
    </row>
    <row r="33" spans="1:11" ht="31.5" customHeight="1">
      <c r="A33" s="13">
        <f>SUBTOTAL(103,$C$4:C33)</f>
        <v>30</v>
      </c>
      <c r="B33" s="13" t="s">
        <v>341</v>
      </c>
      <c r="C33" s="13" t="s">
        <v>402</v>
      </c>
      <c r="D33" s="22" t="s">
        <v>403</v>
      </c>
      <c r="E33" s="75">
        <v>34420</v>
      </c>
      <c r="F33" s="13" t="s">
        <v>425</v>
      </c>
      <c r="G33" s="3"/>
      <c r="H33" s="13"/>
      <c r="I33" s="13"/>
      <c r="J33" s="13"/>
      <c r="K33" s="88"/>
    </row>
    <row r="34" spans="1:11" ht="31.5" customHeight="1">
      <c r="A34" s="13">
        <f>SUBTOTAL(103,$C$4:C34)</f>
        <v>31</v>
      </c>
      <c r="B34" s="13" t="str">
        <f t="shared" ref="B34" si="2">LEFT(C34,3)</f>
        <v>V65</v>
      </c>
      <c r="C34" s="22" t="s">
        <v>404</v>
      </c>
      <c r="D34" s="13" t="s">
        <v>405</v>
      </c>
      <c r="E34" s="80">
        <v>32983</v>
      </c>
      <c r="F34" s="22" t="s">
        <v>7</v>
      </c>
      <c r="G34" s="67"/>
      <c r="H34" s="13"/>
      <c r="I34" s="13"/>
      <c r="J34" s="13"/>
      <c r="K34" s="88"/>
    </row>
    <row r="35" spans="1:11" ht="31.5" customHeight="1">
      <c r="A35" s="13">
        <f>SUBTOTAL(103,$C$4:C35)</f>
        <v>32</v>
      </c>
      <c r="B35" s="13" t="s">
        <v>325</v>
      </c>
      <c r="C35" s="13" t="s">
        <v>406</v>
      </c>
      <c r="D35" s="13" t="s">
        <v>407</v>
      </c>
      <c r="E35" s="75" t="s">
        <v>408</v>
      </c>
      <c r="F35" s="73" t="s">
        <v>163</v>
      </c>
      <c r="G35" s="67"/>
      <c r="H35" s="13"/>
      <c r="I35" s="13"/>
      <c r="J35" s="13"/>
      <c r="K35" s="88"/>
    </row>
    <row r="36" spans="1:11" ht="31.5" customHeight="1">
      <c r="A36" s="13">
        <f>SUBTOTAL(103,$C$4:C36)</f>
        <v>33</v>
      </c>
      <c r="B36" s="13"/>
      <c r="C36" s="95" t="s">
        <v>429</v>
      </c>
      <c r="D36" s="13" t="s">
        <v>409</v>
      </c>
      <c r="E36" s="75">
        <v>33377</v>
      </c>
      <c r="F36" s="73" t="s">
        <v>199</v>
      </c>
      <c r="G36" s="67"/>
      <c r="H36" s="74"/>
      <c r="I36" s="85"/>
      <c r="J36" s="13"/>
      <c r="K36" s="88"/>
    </row>
    <row r="37" spans="1:11" ht="31.5" customHeight="1">
      <c r="A37" s="13">
        <f>SUBTOTAL(103,$C$4:C37)</f>
        <v>34</v>
      </c>
      <c r="B37" s="13"/>
      <c r="C37" s="95" t="s">
        <v>429</v>
      </c>
      <c r="D37" s="13" t="s">
        <v>410</v>
      </c>
      <c r="E37" s="75">
        <v>31868</v>
      </c>
      <c r="F37" s="73" t="s">
        <v>199</v>
      </c>
      <c r="G37" s="6"/>
      <c r="H37" s="13"/>
      <c r="I37" s="13"/>
      <c r="J37" s="13"/>
      <c r="K37" s="88"/>
    </row>
    <row r="38" spans="1:11" ht="31.5" customHeight="1">
      <c r="A38" s="13">
        <f>SUBTOTAL(103,$C$4:C38)</f>
        <v>35</v>
      </c>
      <c r="B38" s="13" t="s">
        <v>411</v>
      </c>
      <c r="C38" s="13" t="s">
        <v>412</v>
      </c>
      <c r="D38" s="6" t="s">
        <v>413</v>
      </c>
      <c r="E38" s="6" t="s">
        <v>414</v>
      </c>
      <c r="F38" s="6" t="s">
        <v>163</v>
      </c>
      <c r="G38" s="13"/>
      <c r="H38" s="13"/>
      <c r="I38" s="13"/>
      <c r="J38" s="13"/>
      <c r="K38" s="88"/>
    </row>
    <row r="39" spans="1:11" ht="31.5" customHeight="1">
      <c r="A39" s="13">
        <f>SUBTOTAL(103,$C$4:C39)</f>
        <v>36</v>
      </c>
      <c r="B39" s="13" t="s">
        <v>364</v>
      </c>
      <c r="C39" s="13" t="s">
        <v>415</v>
      </c>
      <c r="D39" s="13" t="s">
        <v>416</v>
      </c>
      <c r="E39" s="80">
        <v>33075</v>
      </c>
      <c r="F39" s="76" t="s">
        <v>159</v>
      </c>
      <c r="G39" s="22"/>
      <c r="H39" s="13"/>
      <c r="I39" s="13"/>
      <c r="J39" s="13"/>
      <c r="K39" s="88"/>
    </row>
    <row r="40" spans="1:11" ht="31.5" customHeight="1">
      <c r="A40" s="13">
        <f>SUBTOTAL(103,$C$4:C40)</f>
        <v>37</v>
      </c>
      <c r="B40" s="13" t="s">
        <v>348</v>
      </c>
      <c r="C40" s="13" t="s">
        <v>417</v>
      </c>
      <c r="D40" s="22" t="s">
        <v>418</v>
      </c>
      <c r="E40" s="75">
        <v>32198</v>
      </c>
      <c r="F40" s="13" t="s">
        <v>6</v>
      </c>
      <c r="G40" s="3"/>
      <c r="H40" s="13"/>
      <c r="I40" s="13"/>
      <c r="J40" s="13"/>
      <c r="K40" s="88"/>
    </row>
    <row r="41" spans="1:11" ht="31.5" customHeight="1">
      <c r="A41" s="13">
        <f>SUBTOTAL(103,$C$4:C41)</f>
        <v>38</v>
      </c>
      <c r="B41" s="13" t="s">
        <v>348</v>
      </c>
      <c r="C41" s="13" t="s">
        <v>419</v>
      </c>
      <c r="D41" s="22" t="s">
        <v>420</v>
      </c>
      <c r="E41" s="75">
        <v>33197</v>
      </c>
      <c r="F41" s="13" t="s">
        <v>15</v>
      </c>
      <c r="G41" s="67"/>
      <c r="H41" s="86"/>
      <c r="I41" s="87"/>
      <c r="J41" s="13"/>
      <c r="K41" s="88"/>
    </row>
    <row r="42" spans="1:11" ht="31.5" customHeight="1">
      <c r="A42" s="13">
        <f>SUBTOTAL(103,$C$4:C42)</f>
        <v>39</v>
      </c>
      <c r="B42" s="13" t="s">
        <v>348</v>
      </c>
      <c r="C42" s="13" t="s">
        <v>421</v>
      </c>
      <c r="D42" s="22" t="s">
        <v>422</v>
      </c>
      <c r="E42" s="75">
        <v>34151</v>
      </c>
      <c r="F42" s="22" t="s">
        <v>159</v>
      </c>
      <c r="G42" s="67"/>
      <c r="H42" s="13"/>
      <c r="I42" s="13"/>
      <c r="J42" s="13"/>
      <c r="K42" s="88"/>
    </row>
  </sheetData>
  <autoFilter ref="A3:K3"/>
  <mergeCells count="2">
    <mergeCell ref="A1:K1"/>
    <mergeCell ref="G4:G7"/>
  </mergeCells>
  <pageMargins left="0.75" right="0.3" top="0.43" bottom="0.47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="80" zoomScaleNormal="80" workbookViewId="0">
      <selection activeCell="N22" sqref="N22"/>
    </sheetView>
  </sheetViews>
  <sheetFormatPr defaultRowHeight="15.75"/>
  <cols>
    <col min="1" max="1" width="7.42578125" style="47" customWidth="1"/>
    <col min="2" max="2" width="8.85546875" style="42" customWidth="1"/>
    <col min="3" max="3" width="11.5703125" style="42" customWidth="1"/>
    <col min="4" max="4" width="27.28515625" style="42" customWidth="1"/>
    <col min="5" max="5" width="13" style="42" customWidth="1"/>
    <col min="6" max="6" width="20.28515625" style="43" customWidth="1"/>
    <col min="7" max="7" width="19.7109375" style="42" hidden="1" customWidth="1"/>
    <col min="8" max="8" width="26" style="47" hidden="1" customWidth="1"/>
    <col min="9" max="9" width="14.7109375" style="47" hidden="1" customWidth="1"/>
    <col min="10" max="10" width="2.7109375" style="47" hidden="1" customWidth="1"/>
    <col min="11" max="11" width="17.42578125" style="47" customWidth="1"/>
    <col min="12" max="16384" width="9.140625" style="47"/>
  </cols>
  <sheetData>
    <row r="1" spans="1:11" ht="40.5" customHeight="1">
      <c r="A1" s="139" t="s">
        <v>204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3" spans="1:11" s="14" customFormat="1" ht="30.75" customHeight="1">
      <c r="A3" s="10" t="s">
        <v>0</v>
      </c>
      <c r="B3" s="11" t="s">
        <v>1</v>
      </c>
      <c r="C3" s="12" t="s">
        <v>2</v>
      </c>
      <c r="D3" s="11" t="s">
        <v>3</v>
      </c>
      <c r="E3" s="11" t="s">
        <v>4</v>
      </c>
      <c r="F3" s="11" t="s">
        <v>169</v>
      </c>
      <c r="G3" s="12" t="s">
        <v>201</v>
      </c>
      <c r="H3" s="10" t="s">
        <v>22</v>
      </c>
      <c r="I3" s="10" t="s">
        <v>5</v>
      </c>
      <c r="J3" s="44" t="s">
        <v>22</v>
      </c>
      <c r="K3" s="10" t="s">
        <v>1</v>
      </c>
    </row>
    <row r="4" spans="1:11" s="4" customFormat="1" ht="26.25" customHeight="1">
      <c r="A4" s="13">
        <f>SUBTOTAL(103,$C$4:C4)</f>
        <v>1</v>
      </c>
      <c r="B4" s="65" t="str">
        <f t="shared" ref="B4:B35" si="0">LEFT(C4,4)</f>
        <v>V110</v>
      </c>
      <c r="C4" s="48" t="s">
        <v>205</v>
      </c>
      <c r="D4" s="59" t="s">
        <v>206</v>
      </c>
      <c r="E4" s="49">
        <v>34693</v>
      </c>
      <c r="F4" s="59" t="s">
        <v>313</v>
      </c>
      <c r="G4" s="140"/>
      <c r="H4" s="17"/>
      <c r="I4" s="18"/>
      <c r="J4" s="13"/>
      <c r="K4" s="65" t="s">
        <v>322</v>
      </c>
    </row>
    <row r="5" spans="1:11" s="4" customFormat="1" ht="26.25" customHeight="1">
      <c r="A5" s="13">
        <f>SUBTOTAL(103,$C$4:C5)</f>
        <v>2</v>
      </c>
      <c r="B5" s="65" t="str">
        <f t="shared" si="0"/>
        <v>V110</v>
      </c>
      <c r="C5" s="48" t="s">
        <v>207</v>
      </c>
      <c r="D5" s="59" t="s">
        <v>208</v>
      </c>
      <c r="E5" s="49">
        <v>35696</v>
      </c>
      <c r="F5" s="59" t="s">
        <v>314</v>
      </c>
      <c r="G5" s="140"/>
      <c r="H5" s="17"/>
      <c r="I5" s="18"/>
      <c r="J5" s="13"/>
      <c r="K5" s="65" t="s">
        <v>322</v>
      </c>
    </row>
    <row r="6" spans="1:11" s="4" customFormat="1" ht="26.25" customHeight="1">
      <c r="A6" s="13">
        <f>SUBTOTAL(103,$C$4:C6)</f>
        <v>3</v>
      </c>
      <c r="B6" s="65" t="str">
        <f t="shared" si="0"/>
        <v>V113</v>
      </c>
      <c r="C6" s="13" t="s">
        <v>209</v>
      </c>
      <c r="D6" s="62" t="s">
        <v>210</v>
      </c>
      <c r="E6" s="50">
        <v>33998</v>
      </c>
      <c r="F6" s="59" t="s">
        <v>21</v>
      </c>
      <c r="G6" s="140"/>
      <c r="H6" s="17"/>
      <c r="I6" s="18"/>
      <c r="J6" s="13"/>
      <c r="K6" s="65" t="s">
        <v>322</v>
      </c>
    </row>
    <row r="7" spans="1:11" s="4" customFormat="1" ht="26.25" customHeight="1">
      <c r="A7" s="13">
        <f>SUBTOTAL(103,$C$4:C7)</f>
        <v>4</v>
      </c>
      <c r="B7" s="65" t="str">
        <f t="shared" si="0"/>
        <v>V113</v>
      </c>
      <c r="C7" s="13" t="s">
        <v>211</v>
      </c>
      <c r="D7" s="60" t="s">
        <v>212</v>
      </c>
      <c r="E7" s="51">
        <v>35374</v>
      </c>
      <c r="F7" s="60" t="s">
        <v>16</v>
      </c>
      <c r="G7" s="140"/>
      <c r="H7" s="17"/>
      <c r="I7" s="19"/>
      <c r="J7" s="13"/>
      <c r="K7" s="65" t="s">
        <v>322</v>
      </c>
    </row>
    <row r="8" spans="1:11" s="4" customFormat="1" ht="26.25" customHeight="1">
      <c r="A8" s="13">
        <f>SUBTOTAL(103,$C$4:C8)</f>
        <v>5</v>
      </c>
      <c r="B8" s="65" t="str">
        <f t="shared" si="0"/>
        <v>V114</v>
      </c>
      <c r="C8" s="13" t="s">
        <v>213</v>
      </c>
      <c r="D8" s="59" t="s">
        <v>214</v>
      </c>
      <c r="E8" s="50">
        <v>35874</v>
      </c>
      <c r="F8" s="59" t="s">
        <v>199</v>
      </c>
      <c r="G8" s="5"/>
      <c r="H8" s="2"/>
      <c r="I8" s="2"/>
      <c r="J8" s="2"/>
      <c r="K8" s="65" t="s">
        <v>322</v>
      </c>
    </row>
    <row r="9" spans="1:11" s="4" customFormat="1" ht="26.25" customHeight="1">
      <c r="A9" s="13">
        <f>SUBTOTAL(103,$C$4:C9)</f>
        <v>6</v>
      </c>
      <c r="B9" s="65" t="str">
        <f t="shared" si="0"/>
        <v>V116</v>
      </c>
      <c r="C9" s="52" t="s">
        <v>215</v>
      </c>
      <c r="D9" s="52" t="s">
        <v>216</v>
      </c>
      <c r="E9" s="53">
        <v>34953</v>
      </c>
      <c r="F9" s="59" t="s">
        <v>199</v>
      </c>
      <c r="G9" s="5"/>
      <c r="H9" s="2"/>
      <c r="I9" s="2"/>
      <c r="J9" s="2"/>
      <c r="K9" s="65" t="s">
        <v>322</v>
      </c>
    </row>
    <row r="10" spans="1:11" s="4" customFormat="1" ht="26.25" customHeight="1">
      <c r="A10" s="13">
        <f>SUBTOTAL(103,$C$4:C10)</f>
        <v>7</v>
      </c>
      <c r="B10" s="65" t="str">
        <f t="shared" si="0"/>
        <v>V116</v>
      </c>
      <c r="C10" s="52" t="s">
        <v>217</v>
      </c>
      <c r="D10" s="59" t="s">
        <v>218</v>
      </c>
      <c r="E10" s="53">
        <v>34963</v>
      </c>
      <c r="F10" s="59" t="s">
        <v>13</v>
      </c>
      <c r="G10" s="5"/>
      <c r="H10" s="2"/>
      <c r="I10" s="2"/>
      <c r="J10" s="2"/>
      <c r="K10" s="65" t="s">
        <v>322</v>
      </c>
    </row>
    <row r="11" spans="1:11" s="4" customFormat="1" ht="26.25" customHeight="1">
      <c r="A11" s="13">
        <f>SUBTOTAL(103,$C$4:C11)</f>
        <v>8</v>
      </c>
      <c r="B11" s="65" t="str">
        <f t="shared" si="0"/>
        <v>V116</v>
      </c>
      <c r="C11" s="52" t="s">
        <v>219</v>
      </c>
      <c r="D11" s="52" t="s">
        <v>220</v>
      </c>
      <c r="E11" s="53">
        <v>35952</v>
      </c>
      <c r="F11" s="59" t="s">
        <v>8</v>
      </c>
      <c r="G11" s="21"/>
      <c r="H11" s="2"/>
      <c r="I11" s="2"/>
      <c r="J11" s="2"/>
      <c r="K11" s="65" t="s">
        <v>322</v>
      </c>
    </row>
    <row r="12" spans="1:11" s="4" customFormat="1" ht="26.25" customHeight="1">
      <c r="A12" s="13">
        <f>SUBTOTAL(103,$C$4:C12)</f>
        <v>9</v>
      </c>
      <c r="B12" s="65" t="str">
        <f t="shared" si="0"/>
        <v>V116</v>
      </c>
      <c r="C12" s="54" t="s">
        <v>221</v>
      </c>
      <c r="D12" s="54" t="s">
        <v>222</v>
      </c>
      <c r="E12" s="55">
        <v>34285</v>
      </c>
      <c r="F12" s="59" t="s">
        <v>315</v>
      </c>
      <c r="G12" s="5"/>
      <c r="H12" s="2"/>
      <c r="I12" s="2"/>
      <c r="J12" s="2"/>
      <c r="K12" s="65" t="s">
        <v>322</v>
      </c>
    </row>
    <row r="13" spans="1:11" s="4" customFormat="1" ht="26.25" customHeight="1">
      <c r="A13" s="13">
        <f>SUBTOTAL(103,$C$4:C13)</f>
        <v>10</v>
      </c>
      <c r="B13" s="65" t="str">
        <f t="shared" si="0"/>
        <v>V116</v>
      </c>
      <c r="C13" s="52" t="s">
        <v>223</v>
      </c>
      <c r="D13" s="52" t="s">
        <v>224</v>
      </c>
      <c r="E13" s="53">
        <v>33235</v>
      </c>
      <c r="F13" s="59" t="s">
        <v>316</v>
      </c>
      <c r="G13" s="5"/>
      <c r="H13" s="2"/>
      <c r="I13" s="2"/>
      <c r="J13" s="2"/>
      <c r="K13" s="65" t="s">
        <v>322</v>
      </c>
    </row>
    <row r="14" spans="1:11" s="4" customFormat="1" ht="26.25" customHeight="1">
      <c r="A14" s="13">
        <f>SUBTOTAL(103,$C$4:C14)</f>
        <v>11</v>
      </c>
      <c r="B14" s="65" t="str">
        <f t="shared" si="0"/>
        <v>V117</v>
      </c>
      <c r="C14" s="52" t="s">
        <v>225</v>
      </c>
      <c r="D14" s="52" t="s">
        <v>226</v>
      </c>
      <c r="E14" s="53">
        <v>35093</v>
      </c>
      <c r="F14" s="59" t="s">
        <v>167</v>
      </c>
      <c r="G14" s="22"/>
      <c r="H14" s="13"/>
      <c r="I14" s="13"/>
      <c r="J14" s="13"/>
      <c r="K14" s="65" t="s">
        <v>322</v>
      </c>
    </row>
    <row r="15" spans="1:11" s="4" customFormat="1" ht="26.25" customHeight="1">
      <c r="A15" s="13">
        <f>SUBTOTAL(103,$C$4:C15)</f>
        <v>12</v>
      </c>
      <c r="B15" s="65" t="str">
        <f t="shared" si="0"/>
        <v>V117</v>
      </c>
      <c r="C15" s="52" t="s">
        <v>227</v>
      </c>
      <c r="D15" s="52" t="s">
        <v>228</v>
      </c>
      <c r="E15" s="53">
        <v>34801</v>
      </c>
      <c r="F15" s="59" t="s">
        <v>156</v>
      </c>
      <c r="G15" s="22"/>
      <c r="H15" s="13"/>
      <c r="I15" s="13"/>
      <c r="J15" s="13"/>
      <c r="K15" s="65" t="s">
        <v>322</v>
      </c>
    </row>
    <row r="16" spans="1:11" s="4" customFormat="1" ht="26.25" customHeight="1">
      <c r="A16" s="13">
        <f>SUBTOTAL(103,$C$4:C16)</f>
        <v>13</v>
      </c>
      <c r="B16" s="65" t="str">
        <f t="shared" si="0"/>
        <v>V117</v>
      </c>
      <c r="C16" s="52" t="s">
        <v>229</v>
      </c>
      <c r="D16" s="52" t="s">
        <v>230</v>
      </c>
      <c r="E16" s="53">
        <v>34870</v>
      </c>
      <c r="F16" s="59" t="s">
        <v>167</v>
      </c>
      <c r="G16" s="22"/>
      <c r="H16" s="13"/>
      <c r="I16" s="13"/>
      <c r="J16" s="13"/>
      <c r="K16" s="65" t="s">
        <v>322</v>
      </c>
    </row>
    <row r="17" spans="1:11" s="4" customFormat="1" ht="26.25" customHeight="1">
      <c r="A17" s="13">
        <f>SUBTOTAL(103,$C$4:C17)</f>
        <v>14</v>
      </c>
      <c r="B17" s="65" t="str">
        <f t="shared" si="0"/>
        <v>V117</v>
      </c>
      <c r="C17" s="52" t="s">
        <v>231</v>
      </c>
      <c r="D17" s="62" t="s">
        <v>232</v>
      </c>
      <c r="E17" s="56">
        <v>33828</v>
      </c>
      <c r="F17" s="62" t="s">
        <v>10</v>
      </c>
      <c r="G17" s="22"/>
      <c r="H17" s="13"/>
      <c r="I17" s="13"/>
      <c r="J17" s="13"/>
      <c r="K17" s="65" t="s">
        <v>322</v>
      </c>
    </row>
    <row r="18" spans="1:11" s="4" customFormat="1" ht="26.25" customHeight="1">
      <c r="A18" s="13">
        <f>SUBTOTAL(103,$C$4:C18)</f>
        <v>15</v>
      </c>
      <c r="B18" s="65" t="str">
        <f t="shared" si="0"/>
        <v>V117</v>
      </c>
      <c r="C18" s="52" t="s">
        <v>233</v>
      </c>
      <c r="D18" s="52" t="s">
        <v>234</v>
      </c>
      <c r="E18" s="53">
        <v>35928</v>
      </c>
      <c r="F18" s="59" t="s">
        <v>7</v>
      </c>
      <c r="G18" s="22"/>
      <c r="H18" s="13"/>
      <c r="I18" s="13"/>
      <c r="J18" s="13"/>
      <c r="K18" s="65" t="s">
        <v>322</v>
      </c>
    </row>
    <row r="19" spans="1:11" s="4" customFormat="1" ht="26.25" customHeight="1">
      <c r="A19" s="13">
        <f>SUBTOTAL(103,$C$4:C19)</f>
        <v>16</v>
      </c>
      <c r="B19" s="65" t="str">
        <f t="shared" si="0"/>
        <v>V117</v>
      </c>
      <c r="C19" s="52" t="s">
        <v>235</v>
      </c>
      <c r="D19" s="62" t="s">
        <v>236</v>
      </c>
      <c r="E19" s="57">
        <v>33790</v>
      </c>
      <c r="F19" s="60" t="s">
        <v>199</v>
      </c>
      <c r="G19" s="5"/>
      <c r="H19" s="2"/>
      <c r="I19" s="2"/>
      <c r="J19" s="2"/>
      <c r="K19" s="65" t="s">
        <v>322</v>
      </c>
    </row>
    <row r="20" spans="1:11" s="4" customFormat="1" ht="32.25" customHeight="1">
      <c r="A20" s="13">
        <f>SUBTOTAL(103,$C$4:C20)</f>
        <v>17</v>
      </c>
      <c r="B20" s="65" t="str">
        <f t="shared" si="0"/>
        <v>V117</v>
      </c>
      <c r="C20" s="52" t="s">
        <v>237</v>
      </c>
      <c r="D20" s="52" t="s">
        <v>238</v>
      </c>
      <c r="E20" s="53">
        <v>34259</v>
      </c>
      <c r="F20" s="59" t="s">
        <v>317</v>
      </c>
      <c r="G20" s="3"/>
      <c r="H20" s="2"/>
      <c r="I20" s="2"/>
      <c r="J20" s="2"/>
      <c r="K20" s="65" t="s">
        <v>322</v>
      </c>
    </row>
    <row r="21" spans="1:11" s="4" customFormat="1" ht="26.25" customHeight="1">
      <c r="A21" s="13">
        <f>SUBTOTAL(103,$C$4:C21)</f>
        <v>18</v>
      </c>
      <c r="B21" s="65" t="str">
        <f t="shared" si="0"/>
        <v>V117</v>
      </c>
      <c r="C21" s="52" t="s">
        <v>239</v>
      </c>
      <c r="D21" s="52" t="s">
        <v>240</v>
      </c>
      <c r="E21" s="58">
        <v>32851</v>
      </c>
      <c r="F21" s="52" t="s">
        <v>160</v>
      </c>
      <c r="G21" s="3"/>
      <c r="H21" s="2"/>
      <c r="I21" s="2"/>
      <c r="J21" s="2"/>
      <c r="K21" s="65" t="s">
        <v>322</v>
      </c>
    </row>
    <row r="22" spans="1:11" s="4" customFormat="1" ht="26.25" customHeight="1">
      <c r="A22" s="13">
        <f>SUBTOTAL(103,$C$4:C22)</f>
        <v>19</v>
      </c>
      <c r="B22" s="65" t="str">
        <f t="shared" si="0"/>
        <v>V117</v>
      </c>
      <c r="C22" s="52" t="s">
        <v>241</v>
      </c>
      <c r="D22" s="52" t="s">
        <v>242</v>
      </c>
      <c r="E22" s="53">
        <v>33745</v>
      </c>
      <c r="F22" s="59" t="s">
        <v>14</v>
      </c>
      <c r="G22" s="5"/>
      <c r="H22" s="17"/>
      <c r="I22" s="28"/>
      <c r="J22" s="13"/>
      <c r="K22" s="65" t="s">
        <v>322</v>
      </c>
    </row>
    <row r="23" spans="1:11" s="4" customFormat="1" ht="26.25" customHeight="1">
      <c r="A23" s="13">
        <f>SUBTOTAL(103,$C$4:C23)</f>
        <v>20</v>
      </c>
      <c r="B23" s="65" t="str">
        <f t="shared" si="0"/>
        <v>V117</v>
      </c>
      <c r="C23" s="52" t="s">
        <v>243</v>
      </c>
      <c r="D23" s="52" t="s">
        <v>244</v>
      </c>
      <c r="E23" s="53">
        <v>33018</v>
      </c>
      <c r="F23" s="59" t="s">
        <v>199</v>
      </c>
      <c r="G23" s="3"/>
      <c r="H23" s="2"/>
      <c r="I23" s="2"/>
      <c r="J23" s="2"/>
      <c r="K23" s="65" t="s">
        <v>322</v>
      </c>
    </row>
    <row r="24" spans="1:11" s="4" customFormat="1" ht="26.25" customHeight="1">
      <c r="A24" s="13">
        <f>SUBTOTAL(103,$C$4:C24)</f>
        <v>21</v>
      </c>
      <c r="B24" s="65" t="str">
        <f t="shared" si="0"/>
        <v>V117</v>
      </c>
      <c r="C24" s="52" t="s">
        <v>245</v>
      </c>
      <c r="D24" s="62" t="s">
        <v>246</v>
      </c>
      <c r="E24" s="53">
        <v>33506</v>
      </c>
      <c r="F24" s="59" t="s">
        <v>160</v>
      </c>
      <c r="G24" s="22"/>
      <c r="H24" s="13"/>
      <c r="I24" s="13"/>
      <c r="J24" s="13"/>
      <c r="K24" s="65" t="s">
        <v>322</v>
      </c>
    </row>
    <row r="25" spans="1:11" s="4" customFormat="1" ht="26.25" customHeight="1">
      <c r="A25" s="13">
        <f>SUBTOTAL(103,$C$4:C25)</f>
        <v>22</v>
      </c>
      <c r="B25" s="65" t="str">
        <f t="shared" si="0"/>
        <v>V117</v>
      </c>
      <c r="C25" s="52" t="s">
        <v>247</v>
      </c>
      <c r="D25" s="62" t="s">
        <v>248</v>
      </c>
      <c r="E25" s="57">
        <v>35415</v>
      </c>
      <c r="F25" s="60" t="s">
        <v>12</v>
      </c>
      <c r="G25" s="22"/>
      <c r="H25" s="13"/>
      <c r="I25" s="13"/>
      <c r="J25" s="13"/>
      <c r="K25" s="65" t="s">
        <v>322</v>
      </c>
    </row>
    <row r="26" spans="1:11" s="4" customFormat="1" ht="26.25" customHeight="1">
      <c r="A26" s="13">
        <f>SUBTOTAL(103,$C$4:C26)</f>
        <v>23</v>
      </c>
      <c r="B26" s="65" t="str">
        <f t="shared" si="0"/>
        <v>V118</v>
      </c>
      <c r="C26" s="59" t="s">
        <v>249</v>
      </c>
      <c r="D26" s="52" t="s">
        <v>250</v>
      </c>
      <c r="E26" s="53">
        <v>34339</v>
      </c>
      <c r="F26" s="59" t="s">
        <v>15</v>
      </c>
      <c r="G26" s="22"/>
      <c r="H26" s="13"/>
      <c r="I26" s="13"/>
      <c r="J26" s="13"/>
      <c r="K26" s="65" t="s">
        <v>322</v>
      </c>
    </row>
    <row r="27" spans="1:11" s="4" customFormat="1" ht="26.25" customHeight="1">
      <c r="A27" s="13">
        <f>SUBTOTAL(103,$C$4:C27)</f>
        <v>24</v>
      </c>
      <c r="B27" s="65" t="str">
        <f t="shared" si="0"/>
        <v>V118</v>
      </c>
      <c r="C27" s="59" t="s">
        <v>251</v>
      </c>
      <c r="D27" s="52" t="s">
        <v>252</v>
      </c>
      <c r="E27" s="53">
        <v>33702</v>
      </c>
      <c r="F27" s="59" t="s">
        <v>318</v>
      </c>
      <c r="G27" s="5"/>
      <c r="H27" s="2"/>
      <c r="I27" s="2"/>
      <c r="J27" s="2"/>
      <c r="K27" s="65" t="s">
        <v>322</v>
      </c>
    </row>
    <row r="28" spans="1:11" s="4" customFormat="1" ht="26.25" customHeight="1">
      <c r="A28" s="13">
        <f>SUBTOTAL(103,$C$4:C28)</f>
        <v>25</v>
      </c>
      <c r="B28" s="65" t="str">
        <f t="shared" si="0"/>
        <v>V118</v>
      </c>
      <c r="C28" s="59" t="s">
        <v>253</v>
      </c>
      <c r="D28" s="52" t="s">
        <v>254</v>
      </c>
      <c r="E28" s="53">
        <v>34780</v>
      </c>
      <c r="F28" s="59" t="s">
        <v>10</v>
      </c>
      <c r="G28" s="6"/>
      <c r="H28" s="2"/>
      <c r="I28" s="2"/>
      <c r="J28" s="2"/>
      <c r="K28" s="65" t="s">
        <v>322</v>
      </c>
    </row>
    <row r="29" spans="1:11" s="4" customFormat="1" ht="26.25" customHeight="1">
      <c r="A29" s="13">
        <f>SUBTOTAL(103,$C$4:C29)</f>
        <v>26</v>
      </c>
      <c r="B29" s="65" t="str">
        <f t="shared" si="0"/>
        <v>V118</v>
      </c>
      <c r="C29" s="59" t="s">
        <v>255</v>
      </c>
      <c r="D29" s="52" t="s">
        <v>256</v>
      </c>
      <c r="E29" s="53">
        <v>35699</v>
      </c>
      <c r="F29" s="59" t="s">
        <v>17</v>
      </c>
      <c r="G29" s="21"/>
      <c r="H29" s="2"/>
      <c r="I29" s="2"/>
      <c r="J29" s="2"/>
      <c r="K29" s="65" t="s">
        <v>322</v>
      </c>
    </row>
    <row r="30" spans="1:11" s="4" customFormat="1" ht="26.25" customHeight="1">
      <c r="A30" s="13">
        <f>SUBTOTAL(103,$C$4:C30)</f>
        <v>27</v>
      </c>
      <c r="B30" s="65" t="str">
        <f t="shared" si="0"/>
        <v>V118</v>
      </c>
      <c r="C30" s="59" t="s">
        <v>257</v>
      </c>
      <c r="D30" s="52" t="s">
        <v>258</v>
      </c>
      <c r="E30" s="53">
        <v>34982</v>
      </c>
      <c r="F30" s="59" t="s">
        <v>8</v>
      </c>
      <c r="G30" s="5"/>
      <c r="H30" s="7"/>
      <c r="I30" s="7"/>
      <c r="J30" s="7"/>
      <c r="K30" s="65" t="s">
        <v>322</v>
      </c>
    </row>
    <row r="31" spans="1:11" s="4" customFormat="1" ht="26.25" customHeight="1">
      <c r="A31" s="13">
        <f>SUBTOTAL(103,$C$4:C31)</f>
        <v>28</v>
      </c>
      <c r="B31" s="65" t="str">
        <f t="shared" si="0"/>
        <v>V118</v>
      </c>
      <c r="C31" s="59" t="s">
        <v>259</v>
      </c>
      <c r="D31" s="52" t="s">
        <v>260</v>
      </c>
      <c r="E31" s="53">
        <v>35587</v>
      </c>
      <c r="F31" s="59" t="s">
        <v>318</v>
      </c>
      <c r="G31" s="5"/>
      <c r="H31" s="17"/>
      <c r="I31" s="19"/>
      <c r="J31" s="13"/>
      <c r="K31" s="65" t="s">
        <v>322</v>
      </c>
    </row>
    <row r="32" spans="1:11" s="4" customFormat="1" ht="26.25" customHeight="1">
      <c r="A32" s="13">
        <f>SUBTOTAL(103,$C$4:C32)</f>
        <v>29</v>
      </c>
      <c r="B32" s="65" t="str">
        <f t="shared" si="0"/>
        <v>V118</v>
      </c>
      <c r="C32" s="59" t="s">
        <v>261</v>
      </c>
      <c r="D32" s="52" t="s">
        <v>262</v>
      </c>
      <c r="E32" s="53">
        <v>35961</v>
      </c>
      <c r="F32" s="59" t="s">
        <v>14</v>
      </c>
      <c r="G32" s="5"/>
      <c r="H32" s="2"/>
      <c r="I32" s="2"/>
      <c r="J32" s="2"/>
      <c r="K32" s="65" t="s">
        <v>322</v>
      </c>
    </row>
    <row r="33" spans="1:11" s="4" customFormat="1" ht="26.25" customHeight="1">
      <c r="A33" s="13">
        <f>SUBTOTAL(103,$C$4:C33)</f>
        <v>30</v>
      </c>
      <c r="B33" s="65" t="str">
        <f t="shared" si="0"/>
        <v>V118</v>
      </c>
      <c r="C33" s="59" t="s">
        <v>263</v>
      </c>
      <c r="D33" s="52" t="s">
        <v>264</v>
      </c>
      <c r="E33" s="53">
        <v>34201</v>
      </c>
      <c r="F33" s="59" t="s">
        <v>10</v>
      </c>
      <c r="G33" s="3"/>
      <c r="H33" s="2"/>
      <c r="I33" s="2"/>
      <c r="J33" s="2"/>
      <c r="K33" s="65" t="s">
        <v>322</v>
      </c>
    </row>
    <row r="34" spans="1:11" s="4" customFormat="1" ht="26.25" customHeight="1">
      <c r="A34" s="13">
        <f>SUBTOTAL(103,$C$4:C34)</f>
        <v>31</v>
      </c>
      <c r="B34" s="65" t="str">
        <f t="shared" si="0"/>
        <v>V118</v>
      </c>
      <c r="C34" s="59" t="s">
        <v>265</v>
      </c>
      <c r="D34" s="52" t="s">
        <v>266</v>
      </c>
      <c r="E34" s="53">
        <v>34061</v>
      </c>
      <c r="F34" s="59" t="s">
        <v>10</v>
      </c>
      <c r="G34" s="5"/>
      <c r="H34" s="13"/>
      <c r="I34" s="13"/>
      <c r="J34" s="13"/>
      <c r="K34" s="65" t="s">
        <v>322</v>
      </c>
    </row>
    <row r="35" spans="1:11" s="4" customFormat="1" ht="26.25" customHeight="1">
      <c r="A35" s="13">
        <f>SUBTOTAL(103,$C$4:C35)</f>
        <v>32</v>
      </c>
      <c r="B35" s="65" t="str">
        <f t="shared" si="0"/>
        <v>V118</v>
      </c>
      <c r="C35" s="59" t="s">
        <v>267</v>
      </c>
      <c r="D35" s="52" t="s">
        <v>268</v>
      </c>
      <c r="E35" s="53">
        <v>34591</v>
      </c>
      <c r="F35" s="59" t="s">
        <v>319</v>
      </c>
      <c r="G35" s="5"/>
      <c r="H35" s="2"/>
      <c r="I35" s="2"/>
      <c r="J35" s="2"/>
      <c r="K35" s="65" t="s">
        <v>322</v>
      </c>
    </row>
    <row r="36" spans="1:11" s="4" customFormat="1" ht="26.25" customHeight="1">
      <c r="A36" s="13">
        <f>SUBTOTAL(103,$C$4:C36)</f>
        <v>33</v>
      </c>
      <c r="B36" s="65" t="str">
        <f t="shared" ref="B36:B57" si="1">LEFT(C36,4)</f>
        <v>V119</v>
      </c>
      <c r="C36" s="59" t="s">
        <v>269</v>
      </c>
      <c r="D36" s="63" t="s">
        <v>270</v>
      </c>
      <c r="E36" s="53">
        <v>34770</v>
      </c>
      <c r="F36" s="59" t="s">
        <v>13</v>
      </c>
      <c r="G36" s="5"/>
      <c r="H36" s="17"/>
      <c r="I36" s="30"/>
      <c r="J36" s="13"/>
      <c r="K36" s="65" t="s">
        <v>322</v>
      </c>
    </row>
    <row r="37" spans="1:11" s="4" customFormat="1" ht="26.25" customHeight="1">
      <c r="A37" s="13">
        <f>SUBTOTAL(103,$C$4:C37)</f>
        <v>34</v>
      </c>
      <c r="B37" s="65" t="str">
        <f t="shared" si="1"/>
        <v>V119</v>
      </c>
      <c r="C37" s="59" t="s">
        <v>271</v>
      </c>
      <c r="D37" s="63" t="s">
        <v>272</v>
      </c>
      <c r="E37" s="53">
        <v>34879</v>
      </c>
      <c r="F37" s="59" t="s">
        <v>153</v>
      </c>
      <c r="G37" s="6"/>
      <c r="H37" s="2"/>
      <c r="I37" s="2"/>
      <c r="J37" s="2"/>
      <c r="K37" s="65" t="s">
        <v>322</v>
      </c>
    </row>
    <row r="38" spans="1:11" s="4" customFormat="1" ht="26.25" customHeight="1">
      <c r="A38" s="13">
        <f>SUBTOTAL(103,$C$4:C38)</f>
        <v>35</v>
      </c>
      <c r="B38" s="65" t="str">
        <f t="shared" si="1"/>
        <v>V119</v>
      </c>
      <c r="C38" s="59" t="s">
        <v>273</v>
      </c>
      <c r="D38" s="63" t="s">
        <v>274</v>
      </c>
      <c r="E38" s="53">
        <v>36245</v>
      </c>
      <c r="F38" s="59" t="s">
        <v>15</v>
      </c>
      <c r="G38" s="7"/>
      <c r="H38" s="2"/>
      <c r="I38" s="2"/>
      <c r="J38" s="2"/>
      <c r="K38" s="65" t="s">
        <v>322</v>
      </c>
    </row>
    <row r="39" spans="1:11" s="4" customFormat="1" ht="26.25" customHeight="1">
      <c r="A39" s="13">
        <f>SUBTOTAL(103,$C$4:C39)</f>
        <v>36</v>
      </c>
      <c r="B39" s="65" t="str">
        <f t="shared" si="1"/>
        <v>V119</v>
      </c>
      <c r="C39" s="59" t="s">
        <v>275</v>
      </c>
      <c r="D39" s="64" t="s">
        <v>276</v>
      </c>
      <c r="E39" s="53">
        <v>32878</v>
      </c>
      <c r="F39" s="61" t="s">
        <v>320</v>
      </c>
      <c r="G39" s="22"/>
      <c r="H39" s="2"/>
      <c r="I39" s="2"/>
      <c r="J39" s="2"/>
      <c r="K39" s="65" t="s">
        <v>322</v>
      </c>
    </row>
    <row r="40" spans="1:11" s="4" customFormat="1" ht="26.25" customHeight="1">
      <c r="A40" s="13">
        <f>SUBTOTAL(103,$C$4:C40)</f>
        <v>37</v>
      </c>
      <c r="B40" s="65" t="str">
        <f t="shared" si="1"/>
        <v>V119</v>
      </c>
      <c r="C40" s="59" t="s">
        <v>277</v>
      </c>
      <c r="D40" s="63" t="s">
        <v>278</v>
      </c>
      <c r="E40" s="53">
        <v>33077</v>
      </c>
      <c r="F40" s="59" t="s">
        <v>160</v>
      </c>
      <c r="G40" s="3"/>
      <c r="H40" s="2"/>
      <c r="I40" s="2"/>
      <c r="J40" s="2"/>
      <c r="K40" s="65" t="s">
        <v>322</v>
      </c>
    </row>
    <row r="41" spans="1:11" s="4" customFormat="1" ht="26.25" customHeight="1">
      <c r="A41" s="13">
        <f>SUBTOTAL(103,$C$4:C41)</f>
        <v>38</v>
      </c>
      <c r="B41" s="65" t="str">
        <f t="shared" si="1"/>
        <v>V119</v>
      </c>
      <c r="C41" s="59" t="s">
        <v>279</v>
      </c>
      <c r="D41" s="63" t="s">
        <v>280</v>
      </c>
      <c r="E41" s="53">
        <v>35113</v>
      </c>
      <c r="F41" s="59" t="s">
        <v>153</v>
      </c>
      <c r="G41" s="5"/>
      <c r="H41" s="31"/>
      <c r="I41" s="32"/>
      <c r="J41" s="13"/>
      <c r="K41" s="65" t="s">
        <v>322</v>
      </c>
    </row>
    <row r="42" spans="1:11" s="4" customFormat="1" ht="26.25" customHeight="1">
      <c r="A42" s="13">
        <f>SUBTOTAL(103,$C$4:C42)</f>
        <v>39</v>
      </c>
      <c r="B42" s="65" t="str">
        <f t="shared" si="1"/>
        <v>V119</v>
      </c>
      <c r="C42" s="59" t="s">
        <v>281</v>
      </c>
      <c r="D42" s="64" t="s">
        <v>282</v>
      </c>
      <c r="E42" s="53">
        <v>32983</v>
      </c>
      <c r="F42" s="61" t="s">
        <v>320</v>
      </c>
      <c r="G42" s="5"/>
      <c r="H42" s="2"/>
      <c r="I42" s="2"/>
      <c r="J42" s="2"/>
      <c r="K42" s="65" t="s">
        <v>322</v>
      </c>
    </row>
    <row r="43" spans="1:11" s="4" customFormat="1" ht="26.25" customHeight="1">
      <c r="A43" s="13">
        <f>SUBTOTAL(103,$C$4:C43)</f>
        <v>40</v>
      </c>
      <c r="B43" s="65" t="str">
        <f t="shared" si="1"/>
        <v>V119</v>
      </c>
      <c r="C43" s="59" t="s">
        <v>283</v>
      </c>
      <c r="D43" s="63" t="s">
        <v>284</v>
      </c>
      <c r="E43" s="53">
        <v>35891</v>
      </c>
      <c r="F43" s="59" t="s">
        <v>6</v>
      </c>
      <c r="G43" s="22"/>
      <c r="H43" s="13"/>
      <c r="I43" s="13"/>
      <c r="J43" s="13"/>
      <c r="K43" s="65" t="s">
        <v>322</v>
      </c>
    </row>
    <row r="44" spans="1:11" s="4" customFormat="1" ht="26.25" customHeight="1">
      <c r="A44" s="13">
        <f>SUBTOTAL(103,$C$4:C44)</f>
        <v>41</v>
      </c>
      <c r="B44" s="65" t="str">
        <f t="shared" si="1"/>
        <v>V119</v>
      </c>
      <c r="C44" s="59" t="s">
        <v>285</v>
      </c>
      <c r="D44" s="63" t="s">
        <v>286</v>
      </c>
      <c r="E44" s="53">
        <v>33887</v>
      </c>
      <c r="F44" s="59" t="s">
        <v>15</v>
      </c>
      <c r="G44" s="5"/>
      <c r="H44" s="2"/>
      <c r="I44" s="2"/>
      <c r="J44" s="2"/>
      <c r="K44" s="65" t="s">
        <v>322</v>
      </c>
    </row>
    <row r="45" spans="1:11" s="4" customFormat="1" ht="26.25" customHeight="1">
      <c r="A45" s="13">
        <f>SUBTOTAL(103,$C$4:C45)</f>
        <v>42</v>
      </c>
      <c r="B45" s="65" t="str">
        <f t="shared" si="1"/>
        <v>V119</v>
      </c>
      <c r="C45" s="59" t="s">
        <v>287</v>
      </c>
      <c r="D45" s="63" t="s">
        <v>288</v>
      </c>
      <c r="E45" s="53">
        <v>33718</v>
      </c>
      <c r="F45" s="59" t="s">
        <v>199</v>
      </c>
      <c r="G45" s="5"/>
      <c r="H45" s="2"/>
      <c r="I45" s="2"/>
      <c r="J45" s="2"/>
      <c r="K45" s="65" t="s">
        <v>322</v>
      </c>
    </row>
    <row r="46" spans="1:11" s="4" customFormat="1" ht="26.25" customHeight="1">
      <c r="A46" s="13">
        <f>SUBTOTAL(103,$C$4:C46)</f>
        <v>43</v>
      </c>
      <c r="B46" s="65" t="str">
        <f t="shared" si="1"/>
        <v>V119</v>
      </c>
      <c r="C46" s="59" t="s">
        <v>289</v>
      </c>
      <c r="D46" s="63" t="s">
        <v>290</v>
      </c>
      <c r="E46" s="53">
        <v>35916</v>
      </c>
      <c r="F46" s="59" t="s">
        <v>14</v>
      </c>
      <c r="G46" s="5"/>
      <c r="H46" s="2"/>
      <c r="I46" s="2"/>
      <c r="J46" s="2"/>
      <c r="K46" s="65" t="s">
        <v>322</v>
      </c>
    </row>
    <row r="47" spans="1:11" s="4" customFormat="1" ht="26.25" customHeight="1">
      <c r="A47" s="13">
        <f>SUBTOTAL(103,$C$4:C47)</f>
        <v>44</v>
      </c>
      <c r="B47" s="65" t="str">
        <f t="shared" si="1"/>
        <v>V119</v>
      </c>
      <c r="C47" s="59" t="s">
        <v>291</v>
      </c>
      <c r="D47" s="64" t="s">
        <v>292</v>
      </c>
      <c r="E47" s="53">
        <v>34449</v>
      </c>
      <c r="F47" s="59" t="s">
        <v>21</v>
      </c>
      <c r="G47" s="6"/>
      <c r="H47" s="2"/>
      <c r="I47" s="2"/>
      <c r="J47" s="2"/>
      <c r="K47" s="65" t="s">
        <v>322</v>
      </c>
    </row>
    <row r="48" spans="1:11" s="4" customFormat="1" ht="26.25" customHeight="1">
      <c r="A48" s="13">
        <f>SUBTOTAL(103,$C$4:C48)</f>
        <v>45</v>
      </c>
      <c r="B48" s="65" t="str">
        <f t="shared" si="1"/>
        <v>V117</v>
      </c>
      <c r="C48" s="52" t="s">
        <v>293</v>
      </c>
      <c r="D48" s="62" t="s">
        <v>294</v>
      </c>
      <c r="E48" s="53">
        <v>33817</v>
      </c>
      <c r="F48" s="59" t="s">
        <v>15</v>
      </c>
      <c r="G48" s="22"/>
      <c r="H48" s="13"/>
      <c r="I48" s="13"/>
      <c r="J48" s="13"/>
      <c r="K48" s="66" t="s">
        <v>323</v>
      </c>
    </row>
    <row r="49" spans="1:11" s="4" customFormat="1" ht="26.25" customHeight="1">
      <c r="A49" s="13">
        <f>SUBTOTAL(103,$C$4:C49)</f>
        <v>46</v>
      </c>
      <c r="B49" s="65" t="str">
        <f t="shared" si="1"/>
        <v>V117</v>
      </c>
      <c r="C49" s="52" t="s">
        <v>295</v>
      </c>
      <c r="D49" s="52" t="s">
        <v>296</v>
      </c>
      <c r="E49" s="58">
        <v>35557</v>
      </c>
      <c r="F49" s="52" t="s">
        <v>321</v>
      </c>
      <c r="G49" s="5"/>
      <c r="H49" s="13"/>
      <c r="I49" s="13"/>
      <c r="J49" s="13"/>
      <c r="K49" s="66" t="s">
        <v>323</v>
      </c>
    </row>
    <row r="50" spans="1:11" s="4" customFormat="1" ht="26.25" customHeight="1">
      <c r="A50" s="13">
        <f>SUBTOTAL(103,$C$4:C50)</f>
        <v>47</v>
      </c>
      <c r="B50" s="65" t="str">
        <f t="shared" si="1"/>
        <v>V117</v>
      </c>
      <c r="C50" s="52" t="s">
        <v>297</v>
      </c>
      <c r="D50" s="52" t="s">
        <v>298</v>
      </c>
      <c r="E50" s="53">
        <v>35751</v>
      </c>
      <c r="F50" s="59" t="s">
        <v>160</v>
      </c>
      <c r="G50" s="3"/>
      <c r="H50" s="2"/>
      <c r="I50" s="2"/>
      <c r="J50" s="2"/>
      <c r="K50" s="66" t="s">
        <v>323</v>
      </c>
    </row>
    <row r="51" spans="1:11" s="4" customFormat="1" ht="26.25" customHeight="1">
      <c r="A51" s="13">
        <f>SUBTOTAL(103,$C$4:C51)</f>
        <v>48</v>
      </c>
      <c r="B51" s="65" t="str">
        <f t="shared" si="1"/>
        <v>V118</v>
      </c>
      <c r="C51" s="59" t="s">
        <v>299</v>
      </c>
      <c r="D51" s="52" t="s">
        <v>300</v>
      </c>
      <c r="E51" s="53">
        <v>33282</v>
      </c>
      <c r="F51" s="59" t="s">
        <v>15</v>
      </c>
      <c r="G51" s="5"/>
      <c r="H51" s="2"/>
      <c r="I51" s="2"/>
      <c r="J51" s="2"/>
      <c r="K51" s="66" t="s">
        <v>323</v>
      </c>
    </row>
    <row r="52" spans="1:11" s="4" customFormat="1" ht="26.25" customHeight="1">
      <c r="A52" s="13">
        <f>SUBTOTAL(103,$C$4:C52)</f>
        <v>49</v>
      </c>
      <c r="B52" s="65" t="str">
        <f t="shared" si="1"/>
        <v>V118</v>
      </c>
      <c r="C52" s="59" t="s">
        <v>301</v>
      </c>
      <c r="D52" s="52" t="s">
        <v>302</v>
      </c>
      <c r="E52" s="53">
        <v>33381</v>
      </c>
      <c r="F52" s="59" t="s">
        <v>15</v>
      </c>
      <c r="G52" s="22"/>
      <c r="H52" s="13"/>
      <c r="I52" s="13"/>
      <c r="J52" s="13"/>
      <c r="K52" s="66" t="s">
        <v>323</v>
      </c>
    </row>
    <row r="53" spans="1:11" s="34" customFormat="1" ht="26.25" customHeight="1">
      <c r="A53" s="13">
        <f>SUBTOTAL(103,$C$4:C53)</f>
        <v>50</v>
      </c>
      <c r="B53" s="65" t="str">
        <f t="shared" si="1"/>
        <v>V118</v>
      </c>
      <c r="C53" s="59" t="s">
        <v>303</v>
      </c>
      <c r="D53" s="52" t="s">
        <v>304</v>
      </c>
      <c r="E53" s="53">
        <v>33399</v>
      </c>
      <c r="F53" s="59" t="s">
        <v>14</v>
      </c>
      <c r="G53" s="5"/>
      <c r="H53" s="2"/>
      <c r="I53" s="2"/>
      <c r="J53" s="2"/>
      <c r="K53" s="66" t="s">
        <v>323</v>
      </c>
    </row>
    <row r="54" spans="1:11" ht="26.25" customHeight="1">
      <c r="A54" s="13">
        <f>SUBTOTAL(103,$C$4:C54)</f>
        <v>51</v>
      </c>
      <c r="B54" s="65" t="str">
        <f t="shared" si="1"/>
        <v>V119</v>
      </c>
      <c r="C54" s="59" t="s">
        <v>305</v>
      </c>
      <c r="D54" s="63" t="s">
        <v>306</v>
      </c>
      <c r="E54" s="53">
        <v>34689</v>
      </c>
      <c r="F54" s="59" t="s">
        <v>12</v>
      </c>
      <c r="G54" s="6"/>
      <c r="H54" s="2"/>
      <c r="I54" s="2"/>
      <c r="J54" s="2"/>
      <c r="K54" s="66" t="s">
        <v>323</v>
      </c>
    </row>
    <row r="55" spans="1:11" ht="26.25" customHeight="1">
      <c r="A55" s="13">
        <f>SUBTOTAL(103,$C$4:C55)</f>
        <v>52</v>
      </c>
      <c r="B55" s="65" t="str">
        <f t="shared" si="1"/>
        <v>V119</v>
      </c>
      <c r="C55" s="59" t="s">
        <v>307</v>
      </c>
      <c r="D55" s="63" t="s">
        <v>308</v>
      </c>
      <c r="E55" s="53">
        <v>35689</v>
      </c>
      <c r="F55" s="59" t="s">
        <v>10</v>
      </c>
      <c r="G55" s="5"/>
      <c r="H55" s="13"/>
      <c r="I55" s="13"/>
      <c r="J55" s="13"/>
      <c r="K55" s="66" t="s">
        <v>323</v>
      </c>
    </row>
    <row r="56" spans="1:11" ht="26.25" customHeight="1">
      <c r="A56" s="13">
        <f>SUBTOTAL(103,$C$4:C56)</f>
        <v>53</v>
      </c>
      <c r="B56" s="65" t="str">
        <f t="shared" si="1"/>
        <v>V119</v>
      </c>
      <c r="C56" s="59" t="s">
        <v>309</v>
      </c>
      <c r="D56" s="63" t="s">
        <v>310</v>
      </c>
      <c r="E56" s="53">
        <v>35409</v>
      </c>
      <c r="F56" s="59" t="s">
        <v>316</v>
      </c>
      <c r="G56" s="5"/>
      <c r="H56" s="2"/>
      <c r="I56" s="2"/>
      <c r="J56" s="2"/>
      <c r="K56" s="66" t="s">
        <v>323</v>
      </c>
    </row>
    <row r="57" spans="1:11" ht="26.25" customHeight="1">
      <c r="A57" s="13">
        <f>SUBTOTAL(103,$C$4:C57)</f>
        <v>54</v>
      </c>
      <c r="B57" s="65" t="str">
        <f t="shared" si="1"/>
        <v>V120</v>
      </c>
      <c r="C57" s="59" t="s">
        <v>311</v>
      </c>
      <c r="D57" s="52" t="s">
        <v>312</v>
      </c>
      <c r="E57" s="53">
        <v>34639</v>
      </c>
      <c r="F57" s="59" t="s">
        <v>10</v>
      </c>
      <c r="G57" s="5"/>
      <c r="H57" s="2"/>
      <c r="I57" s="2"/>
      <c r="J57" s="2"/>
      <c r="K57" s="66" t="s">
        <v>323</v>
      </c>
    </row>
  </sheetData>
  <autoFilter ref="A3:K3"/>
  <mergeCells count="2">
    <mergeCell ref="G4:G7"/>
    <mergeCell ref="A1:K1"/>
  </mergeCells>
  <pageMargins left="0.75" right="0.3" top="0.43" bottom="0.47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41" zoomScale="80" zoomScaleNormal="80" workbookViewId="0">
      <selection activeCell="M68" sqref="M68"/>
    </sheetView>
  </sheetViews>
  <sheetFormatPr defaultRowHeight="15.75"/>
  <cols>
    <col min="1" max="1" width="7.42578125" style="9" customWidth="1"/>
    <col min="2" max="2" width="8.85546875" style="42" customWidth="1"/>
    <col min="3" max="3" width="11.5703125" style="42" customWidth="1"/>
    <col min="4" max="4" width="27.28515625" style="42" customWidth="1"/>
    <col min="5" max="5" width="13" style="42" customWidth="1"/>
    <col min="6" max="6" width="20.28515625" style="43" customWidth="1"/>
    <col min="7" max="7" width="19.7109375" style="42" hidden="1" customWidth="1"/>
    <col min="8" max="8" width="26" style="9" hidden="1" customWidth="1"/>
    <col min="9" max="9" width="14.7109375" style="9" hidden="1" customWidth="1"/>
    <col min="10" max="10" width="2.7109375" style="9" hidden="1" customWidth="1"/>
    <col min="11" max="11" width="17.42578125" style="9" customWidth="1"/>
    <col min="12" max="16384" width="9.140625" style="9"/>
  </cols>
  <sheetData>
    <row r="1" spans="1:11" ht="40.5" customHeight="1">
      <c r="A1" s="139" t="s">
        <v>172</v>
      </c>
      <c r="B1" s="141"/>
      <c r="C1" s="142"/>
      <c r="D1" s="141"/>
      <c r="E1" s="142"/>
      <c r="F1" s="142"/>
      <c r="G1" s="141"/>
    </row>
    <row r="3" spans="1:11" s="14" customFormat="1" ht="30.75" customHeight="1">
      <c r="A3" s="10" t="s">
        <v>0</v>
      </c>
      <c r="B3" s="11" t="s">
        <v>1</v>
      </c>
      <c r="C3" s="12" t="s">
        <v>2</v>
      </c>
      <c r="D3" s="11" t="s">
        <v>3</v>
      </c>
      <c r="E3" s="11" t="s">
        <v>4</v>
      </c>
      <c r="F3" s="11" t="s">
        <v>169</v>
      </c>
      <c r="G3" s="12" t="s">
        <v>201</v>
      </c>
      <c r="H3" s="10" t="s">
        <v>22</v>
      </c>
      <c r="I3" s="10" t="s">
        <v>5</v>
      </c>
      <c r="J3" s="44" t="s">
        <v>22</v>
      </c>
      <c r="K3" s="10" t="s">
        <v>1</v>
      </c>
    </row>
    <row r="4" spans="1:11" s="4" customFormat="1" ht="26.25" customHeight="1">
      <c r="A4" s="13">
        <f>SUBTOTAL(103,$C$4:C4)</f>
        <v>1</v>
      </c>
      <c r="B4" s="1" t="str">
        <f>LEFT(C4,4)</f>
        <v>V116</v>
      </c>
      <c r="C4" s="2" t="s">
        <v>144</v>
      </c>
      <c r="D4" s="2" t="s">
        <v>145</v>
      </c>
      <c r="E4" s="15">
        <v>32716</v>
      </c>
      <c r="F4" s="16" t="s">
        <v>152</v>
      </c>
      <c r="G4" s="143" t="s">
        <v>200</v>
      </c>
      <c r="H4" s="17" t="s">
        <v>23</v>
      </c>
      <c r="I4" s="18" t="s">
        <v>30</v>
      </c>
      <c r="J4" s="44" t="s">
        <v>22</v>
      </c>
      <c r="K4" s="2" t="s">
        <v>202</v>
      </c>
    </row>
    <row r="5" spans="1:11" s="4" customFormat="1" ht="26.25" customHeight="1">
      <c r="A5" s="13">
        <f>SUBTOTAL(103,$C$4:C5)</f>
        <v>2</v>
      </c>
      <c r="B5" s="1" t="str">
        <f t="shared" ref="B5:B7" si="0">LEFT(C5,4)</f>
        <v>V116</v>
      </c>
      <c r="C5" s="2" t="s">
        <v>146</v>
      </c>
      <c r="D5" s="2" t="s">
        <v>147</v>
      </c>
      <c r="E5" s="15">
        <v>36090</v>
      </c>
      <c r="F5" s="16" t="s">
        <v>153</v>
      </c>
      <c r="G5" s="144"/>
      <c r="H5" s="17" t="s">
        <v>24</v>
      </c>
      <c r="I5" s="18" t="s">
        <v>31</v>
      </c>
      <c r="J5" s="44" t="s">
        <v>22</v>
      </c>
      <c r="K5" s="2" t="s">
        <v>202</v>
      </c>
    </row>
    <row r="6" spans="1:11" s="4" customFormat="1" ht="26.25" customHeight="1">
      <c r="A6" s="13">
        <f>SUBTOTAL(103,$C$4:C6)</f>
        <v>3</v>
      </c>
      <c r="B6" s="1" t="str">
        <f t="shared" si="0"/>
        <v>V116</v>
      </c>
      <c r="C6" s="2" t="s">
        <v>148</v>
      </c>
      <c r="D6" s="2" t="s">
        <v>149</v>
      </c>
      <c r="E6" s="15">
        <v>33362</v>
      </c>
      <c r="F6" s="16" t="s">
        <v>154</v>
      </c>
      <c r="G6" s="144"/>
      <c r="H6" s="17" t="s">
        <v>25</v>
      </c>
      <c r="I6" s="18" t="s">
        <v>32</v>
      </c>
      <c r="J6" s="44" t="s">
        <v>22</v>
      </c>
      <c r="K6" s="2" t="s">
        <v>202</v>
      </c>
    </row>
    <row r="7" spans="1:11" s="4" customFormat="1" ht="26.25" customHeight="1">
      <c r="A7" s="13">
        <f>SUBTOTAL(103,$C$4:C7)</f>
        <v>4</v>
      </c>
      <c r="B7" s="1" t="str">
        <f t="shared" si="0"/>
        <v>V116</v>
      </c>
      <c r="C7" s="2" t="s">
        <v>150</v>
      </c>
      <c r="D7" s="2" t="s">
        <v>151</v>
      </c>
      <c r="E7" s="15">
        <v>33399</v>
      </c>
      <c r="F7" s="16" t="s">
        <v>154</v>
      </c>
      <c r="G7" s="145"/>
      <c r="H7" s="17" t="s">
        <v>26</v>
      </c>
      <c r="I7" s="19" t="s">
        <v>33</v>
      </c>
      <c r="J7" s="44" t="s">
        <v>22</v>
      </c>
      <c r="K7" s="2" t="s">
        <v>202</v>
      </c>
    </row>
    <row r="8" spans="1:11" s="4" customFormat="1" ht="26.25" customHeight="1">
      <c r="A8" s="13">
        <f>SUBTOTAL(103,$C$4:C8)</f>
        <v>5</v>
      </c>
      <c r="B8" s="1" t="str">
        <f t="shared" ref="B8:B39" si="1">LEFT(C8,4)</f>
        <v>V107</v>
      </c>
      <c r="C8" s="2" t="s">
        <v>170</v>
      </c>
      <c r="D8" s="2" t="s">
        <v>171</v>
      </c>
      <c r="E8" s="20">
        <v>35651</v>
      </c>
      <c r="F8" s="2" t="s">
        <v>16</v>
      </c>
      <c r="G8" s="5"/>
      <c r="H8" s="2"/>
      <c r="I8" s="2"/>
      <c r="J8" s="45"/>
      <c r="K8" s="2" t="s">
        <v>203</v>
      </c>
    </row>
    <row r="9" spans="1:11" s="4" customFormat="1" ht="26.25" customHeight="1">
      <c r="A9" s="13">
        <f>SUBTOTAL(103,$C$4:C9)</f>
        <v>6</v>
      </c>
      <c r="B9" s="1" t="str">
        <f t="shared" si="1"/>
        <v>V110</v>
      </c>
      <c r="C9" s="2" t="s">
        <v>47</v>
      </c>
      <c r="D9" s="2" t="s">
        <v>48</v>
      </c>
      <c r="E9" s="20">
        <v>35318</v>
      </c>
      <c r="F9" s="2" t="s">
        <v>155</v>
      </c>
      <c r="G9" s="5"/>
      <c r="H9" s="2"/>
      <c r="I9" s="2"/>
      <c r="J9" s="45"/>
      <c r="K9" s="2" t="s">
        <v>203</v>
      </c>
    </row>
    <row r="10" spans="1:11" s="4" customFormat="1" ht="26.25" customHeight="1">
      <c r="A10" s="13">
        <f>SUBTOTAL(103,$C$4:C10)</f>
        <v>7</v>
      </c>
      <c r="B10" s="1" t="str">
        <f t="shared" si="1"/>
        <v>V110</v>
      </c>
      <c r="C10" s="2" t="s">
        <v>49</v>
      </c>
      <c r="D10" s="2" t="s">
        <v>50</v>
      </c>
      <c r="E10" s="20">
        <v>34729</v>
      </c>
      <c r="F10" s="2" t="s">
        <v>156</v>
      </c>
      <c r="G10" s="5"/>
      <c r="H10" s="2"/>
      <c r="I10" s="2"/>
      <c r="J10" s="45"/>
      <c r="K10" s="2" t="s">
        <v>203</v>
      </c>
    </row>
    <row r="11" spans="1:11" s="4" customFormat="1" ht="26.25" customHeight="1">
      <c r="A11" s="13">
        <f>SUBTOTAL(103,$C$4:C11)</f>
        <v>8</v>
      </c>
      <c r="B11" s="1" t="str">
        <f t="shared" si="1"/>
        <v>V110</v>
      </c>
      <c r="C11" s="2" t="s">
        <v>51</v>
      </c>
      <c r="D11" s="2" t="s">
        <v>52</v>
      </c>
      <c r="E11" s="20">
        <v>33896</v>
      </c>
      <c r="F11" s="2" t="s">
        <v>157</v>
      </c>
      <c r="G11" s="21"/>
      <c r="H11" s="2"/>
      <c r="I11" s="2"/>
      <c r="J11" s="45"/>
      <c r="K11" s="2" t="s">
        <v>203</v>
      </c>
    </row>
    <row r="12" spans="1:11" s="4" customFormat="1" ht="26.25" customHeight="1">
      <c r="A12" s="13">
        <f>SUBTOTAL(103,$C$4:C12)</f>
        <v>9</v>
      </c>
      <c r="B12" s="1" t="str">
        <f t="shared" si="1"/>
        <v>V110</v>
      </c>
      <c r="C12" s="2" t="s">
        <v>45</v>
      </c>
      <c r="D12" s="2" t="s">
        <v>46</v>
      </c>
      <c r="E12" s="20">
        <v>33219</v>
      </c>
      <c r="F12" s="2" t="s">
        <v>158</v>
      </c>
      <c r="G12" s="5"/>
      <c r="H12" s="2"/>
      <c r="I12" s="2"/>
      <c r="J12" s="45"/>
      <c r="K12" s="2" t="s">
        <v>203</v>
      </c>
    </row>
    <row r="13" spans="1:11" s="4" customFormat="1" ht="26.25" customHeight="1">
      <c r="A13" s="13">
        <f>SUBTOTAL(103,$C$4:C13)</f>
        <v>10</v>
      </c>
      <c r="B13" s="1" t="str">
        <f t="shared" si="1"/>
        <v>V110</v>
      </c>
      <c r="C13" s="2" t="s">
        <v>53</v>
      </c>
      <c r="D13" s="2" t="s">
        <v>54</v>
      </c>
      <c r="E13" s="20">
        <v>35252</v>
      </c>
      <c r="F13" s="2" t="s">
        <v>159</v>
      </c>
      <c r="G13" s="5"/>
      <c r="H13" s="2"/>
      <c r="I13" s="2"/>
      <c r="J13" s="45"/>
      <c r="K13" s="2" t="s">
        <v>203</v>
      </c>
    </row>
    <row r="14" spans="1:11" s="4" customFormat="1" ht="26.25" customHeight="1">
      <c r="A14" s="13">
        <f>SUBTOTAL(103,$C$4:C14)</f>
        <v>11</v>
      </c>
      <c r="B14" s="1" t="str">
        <f t="shared" si="1"/>
        <v>V111</v>
      </c>
      <c r="C14" s="2" t="s">
        <v>173</v>
      </c>
      <c r="D14" s="2" t="s">
        <v>174</v>
      </c>
      <c r="E14" s="20">
        <v>33705</v>
      </c>
      <c r="F14" s="2" t="s">
        <v>17</v>
      </c>
      <c r="G14" s="22"/>
      <c r="H14" s="13"/>
      <c r="I14" s="13"/>
      <c r="J14" s="44"/>
      <c r="K14" s="2" t="s">
        <v>203</v>
      </c>
    </row>
    <row r="15" spans="1:11" s="4" customFormat="1" ht="26.25" customHeight="1">
      <c r="A15" s="13">
        <f>SUBTOTAL(103,$C$4:C15)</f>
        <v>12</v>
      </c>
      <c r="B15" s="1" t="str">
        <f t="shared" si="1"/>
        <v>V111</v>
      </c>
      <c r="C15" s="2" t="s">
        <v>192</v>
      </c>
      <c r="D15" s="2" t="s">
        <v>193</v>
      </c>
      <c r="E15" s="23">
        <v>32597</v>
      </c>
      <c r="F15" s="2" t="s">
        <v>15</v>
      </c>
      <c r="G15" s="22"/>
      <c r="H15" s="13"/>
      <c r="I15" s="13"/>
      <c r="J15" s="44"/>
      <c r="K15" s="2" t="s">
        <v>203</v>
      </c>
    </row>
    <row r="16" spans="1:11" s="4" customFormat="1" ht="26.25" customHeight="1">
      <c r="A16" s="13">
        <f>SUBTOTAL(103,$C$4:C16)</f>
        <v>13</v>
      </c>
      <c r="B16" s="1" t="str">
        <f t="shared" si="1"/>
        <v>V112</v>
      </c>
      <c r="C16" s="2" t="s">
        <v>194</v>
      </c>
      <c r="D16" s="24" t="s">
        <v>195</v>
      </c>
      <c r="E16" s="23">
        <v>32399</v>
      </c>
      <c r="F16" s="2" t="s">
        <v>13</v>
      </c>
      <c r="G16" s="22"/>
      <c r="H16" s="13"/>
      <c r="I16" s="13"/>
      <c r="J16" s="44"/>
      <c r="K16" s="2" t="s">
        <v>203</v>
      </c>
    </row>
    <row r="17" spans="1:11" s="4" customFormat="1" ht="26.25" customHeight="1">
      <c r="A17" s="13">
        <f>SUBTOTAL(103,$C$4:C17)</f>
        <v>14</v>
      </c>
      <c r="B17" s="1" t="str">
        <f t="shared" si="1"/>
        <v>V113</v>
      </c>
      <c r="C17" s="2" t="s">
        <v>175</v>
      </c>
      <c r="D17" s="25" t="s">
        <v>176</v>
      </c>
      <c r="E17" s="26">
        <v>34015</v>
      </c>
      <c r="F17" s="25" t="s">
        <v>198</v>
      </c>
      <c r="G17" s="22"/>
      <c r="H17" s="13"/>
      <c r="I17" s="13"/>
      <c r="J17" s="44"/>
      <c r="K17" s="2" t="s">
        <v>203</v>
      </c>
    </row>
    <row r="18" spans="1:11" s="4" customFormat="1" ht="26.25" customHeight="1">
      <c r="A18" s="13">
        <f>SUBTOTAL(103,$C$4:C18)</f>
        <v>15</v>
      </c>
      <c r="B18" s="1" t="str">
        <f t="shared" si="1"/>
        <v>V113</v>
      </c>
      <c r="C18" s="2" t="s">
        <v>177</v>
      </c>
      <c r="D18" s="25" t="s">
        <v>178</v>
      </c>
      <c r="E18" s="26">
        <v>34961</v>
      </c>
      <c r="F18" s="25" t="s">
        <v>14</v>
      </c>
      <c r="G18" s="22"/>
      <c r="H18" s="13"/>
      <c r="I18" s="13"/>
      <c r="J18" s="44"/>
      <c r="K18" s="2" t="s">
        <v>203</v>
      </c>
    </row>
    <row r="19" spans="1:11" s="4" customFormat="1" ht="26.25" customHeight="1">
      <c r="A19" s="13">
        <f>SUBTOTAL(103,$C$4:C19)</f>
        <v>16</v>
      </c>
      <c r="B19" s="1" t="str">
        <f t="shared" si="1"/>
        <v>V113</v>
      </c>
      <c r="C19" s="2" t="s">
        <v>55</v>
      </c>
      <c r="D19" s="2" t="s">
        <v>56</v>
      </c>
      <c r="E19" s="27">
        <v>33261</v>
      </c>
      <c r="F19" s="2" t="s">
        <v>152</v>
      </c>
      <c r="G19" s="5"/>
      <c r="H19" s="2"/>
      <c r="I19" s="2"/>
      <c r="J19" s="45"/>
      <c r="K19" s="2" t="s">
        <v>203</v>
      </c>
    </row>
    <row r="20" spans="1:11" s="4" customFormat="1" ht="32.25" customHeight="1">
      <c r="A20" s="13">
        <f>SUBTOTAL(103,$C$4:C20)</f>
        <v>17</v>
      </c>
      <c r="B20" s="1" t="str">
        <f t="shared" si="1"/>
        <v>V113</v>
      </c>
      <c r="C20" s="2" t="s">
        <v>57</v>
      </c>
      <c r="D20" s="2" t="s">
        <v>58</v>
      </c>
      <c r="E20" s="27">
        <v>34863</v>
      </c>
      <c r="F20" s="2" t="s">
        <v>17</v>
      </c>
      <c r="G20" s="3"/>
      <c r="H20" s="2"/>
      <c r="I20" s="2"/>
      <c r="J20" s="45"/>
      <c r="K20" s="2" t="s">
        <v>203</v>
      </c>
    </row>
    <row r="21" spans="1:11" s="4" customFormat="1" ht="26.25" customHeight="1">
      <c r="A21" s="13">
        <f>SUBTOTAL(103,$C$4:C21)</f>
        <v>18</v>
      </c>
      <c r="B21" s="1" t="str">
        <f t="shared" si="1"/>
        <v>V113</v>
      </c>
      <c r="C21" s="2" t="s">
        <v>59</v>
      </c>
      <c r="D21" s="2" t="s">
        <v>60</v>
      </c>
      <c r="E21" s="27">
        <v>35777</v>
      </c>
      <c r="F21" s="2" t="s">
        <v>21</v>
      </c>
      <c r="G21" s="3"/>
      <c r="H21" s="2"/>
      <c r="I21" s="2"/>
      <c r="J21" s="45"/>
      <c r="K21" s="2" t="s">
        <v>203</v>
      </c>
    </row>
    <row r="22" spans="1:11" s="4" customFormat="1" ht="26.25" customHeight="1">
      <c r="A22" s="13">
        <f>SUBTOTAL(103,$C$4:C22)</f>
        <v>19</v>
      </c>
      <c r="B22" s="1" t="str">
        <f t="shared" si="1"/>
        <v>V113</v>
      </c>
      <c r="C22" s="2" t="s">
        <v>61</v>
      </c>
      <c r="D22" s="2" t="s">
        <v>62</v>
      </c>
      <c r="E22" s="27">
        <v>33463</v>
      </c>
      <c r="F22" s="2" t="s">
        <v>154</v>
      </c>
      <c r="G22" s="5"/>
      <c r="H22" s="17" t="s">
        <v>40</v>
      </c>
      <c r="I22" s="28" t="s">
        <v>44</v>
      </c>
      <c r="J22" s="44" t="s">
        <v>22</v>
      </c>
      <c r="K22" s="2" t="s">
        <v>203</v>
      </c>
    </row>
    <row r="23" spans="1:11" s="4" customFormat="1" ht="26.25" customHeight="1">
      <c r="A23" s="13">
        <f>SUBTOTAL(103,$C$4:C23)</f>
        <v>20</v>
      </c>
      <c r="B23" s="1" t="str">
        <f t="shared" si="1"/>
        <v>V113</v>
      </c>
      <c r="C23" s="2" t="s">
        <v>63</v>
      </c>
      <c r="D23" s="2" t="s">
        <v>64</v>
      </c>
      <c r="E23" s="27">
        <v>34114</v>
      </c>
      <c r="F23" s="2" t="s">
        <v>9</v>
      </c>
      <c r="G23" s="3"/>
      <c r="H23" s="2"/>
      <c r="I23" s="2"/>
      <c r="J23" s="45"/>
      <c r="K23" s="2" t="s">
        <v>203</v>
      </c>
    </row>
    <row r="24" spans="1:11" s="4" customFormat="1" ht="26.25" customHeight="1">
      <c r="A24" s="13">
        <f>SUBTOTAL(103,$C$4:C24)</f>
        <v>21</v>
      </c>
      <c r="B24" s="1" t="str">
        <f t="shared" si="1"/>
        <v>V114</v>
      </c>
      <c r="C24" s="2" t="s">
        <v>179</v>
      </c>
      <c r="D24" s="2" t="s">
        <v>180</v>
      </c>
      <c r="E24" s="27">
        <v>35898</v>
      </c>
      <c r="F24" s="2" t="s">
        <v>15</v>
      </c>
      <c r="G24" s="22"/>
      <c r="H24" s="13"/>
      <c r="I24" s="13"/>
      <c r="J24" s="44"/>
      <c r="K24" s="2" t="s">
        <v>203</v>
      </c>
    </row>
    <row r="25" spans="1:11" s="4" customFormat="1" ht="26.25" customHeight="1">
      <c r="A25" s="13">
        <f>SUBTOTAL(103,$C$4:C25)</f>
        <v>22</v>
      </c>
      <c r="B25" s="1" t="str">
        <f t="shared" si="1"/>
        <v>V114</v>
      </c>
      <c r="C25" s="2" t="s">
        <v>181</v>
      </c>
      <c r="D25" s="24" t="s">
        <v>182</v>
      </c>
      <c r="E25" s="29">
        <v>33969</v>
      </c>
      <c r="F25" s="24" t="s">
        <v>166</v>
      </c>
      <c r="G25" s="22"/>
      <c r="H25" s="13"/>
      <c r="I25" s="13"/>
      <c r="J25" s="44"/>
      <c r="K25" s="2" t="s">
        <v>203</v>
      </c>
    </row>
    <row r="26" spans="1:11" s="4" customFormat="1" ht="26.25" customHeight="1">
      <c r="A26" s="13">
        <f>SUBTOTAL(103,$C$4:C26)</f>
        <v>23</v>
      </c>
      <c r="B26" s="1" t="str">
        <f t="shared" si="1"/>
        <v>V114</v>
      </c>
      <c r="C26" s="2" t="s">
        <v>183</v>
      </c>
      <c r="D26" s="24" t="s">
        <v>184</v>
      </c>
      <c r="E26" s="29">
        <v>34828</v>
      </c>
      <c r="F26" s="24" t="s">
        <v>15</v>
      </c>
      <c r="G26" s="22"/>
      <c r="H26" s="13"/>
      <c r="I26" s="13"/>
      <c r="J26" s="44"/>
      <c r="K26" s="2" t="s">
        <v>203</v>
      </c>
    </row>
    <row r="27" spans="1:11" s="4" customFormat="1" ht="26.25" customHeight="1">
      <c r="A27" s="13">
        <f>SUBTOTAL(103,$C$4:C27)</f>
        <v>24</v>
      </c>
      <c r="B27" s="1" t="str">
        <f t="shared" si="1"/>
        <v>V114</v>
      </c>
      <c r="C27" s="2" t="s">
        <v>65</v>
      </c>
      <c r="D27" s="2" t="s">
        <v>66</v>
      </c>
      <c r="E27" s="27" t="s">
        <v>67</v>
      </c>
      <c r="F27" s="16" t="s">
        <v>11</v>
      </c>
      <c r="G27" s="5"/>
      <c r="H27" s="2"/>
      <c r="I27" s="2"/>
      <c r="J27" s="45"/>
      <c r="K27" s="2" t="s">
        <v>203</v>
      </c>
    </row>
    <row r="28" spans="1:11" s="4" customFormat="1" ht="26.25" customHeight="1">
      <c r="A28" s="13">
        <f>SUBTOTAL(103,$C$4:C28)</f>
        <v>25</v>
      </c>
      <c r="B28" s="1" t="str">
        <f t="shared" si="1"/>
        <v>V115</v>
      </c>
      <c r="C28" s="2" t="s">
        <v>68</v>
      </c>
      <c r="D28" s="2" t="s">
        <v>69</v>
      </c>
      <c r="E28" s="23">
        <v>34222</v>
      </c>
      <c r="F28" s="2" t="s">
        <v>160</v>
      </c>
      <c r="G28" s="6"/>
      <c r="H28" s="2"/>
      <c r="I28" s="2"/>
      <c r="J28" s="45"/>
      <c r="K28" s="2" t="s">
        <v>203</v>
      </c>
    </row>
    <row r="29" spans="1:11" s="4" customFormat="1" ht="26.25" customHeight="1">
      <c r="A29" s="13">
        <f>SUBTOTAL(103,$C$4:C29)</f>
        <v>26</v>
      </c>
      <c r="B29" s="1" t="str">
        <f t="shared" si="1"/>
        <v>V115</v>
      </c>
      <c r="C29" s="2" t="s">
        <v>70</v>
      </c>
      <c r="D29" s="2" t="s">
        <v>71</v>
      </c>
      <c r="E29" s="23">
        <v>34921</v>
      </c>
      <c r="F29" s="2" t="s">
        <v>15</v>
      </c>
      <c r="G29" s="21"/>
      <c r="H29" s="2"/>
      <c r="I29" s="2"/>
      <c r="J29" s="45"/>
      <c r="K29" s="2" t="s">
        <v>203</v>
      </c>
    </row>
    <row r="30" spans="1:11" s="4" customFormat="1" ht="26.25" customHeight="1">
      <c r="A30" s="13">
        <f>SUBTOTAL(103,$C$4:C30)</f>
        <v>27</v>
      </c>
      <c r="B30" s="1" t="str">
        <f t="shared" si="1"/>
        <v>V115</v>
      </c>
      <c r="C30" s="2" t="s">
        <v>72</v>
      </c>
      <c r="D30" s="2" t="s">
        <v>73</v>
      </c>
      <c r="E30" s="23">
        <v>36142</v>
      </c>
      <c r="F30" s="2" t="s">
        <v>12</v>
      </c>
      <c r="G30" s="5"/>
      <c r="H30" s="7"/>
      <c r="I30" s="7"/>
      <c r="J30" s="46"/>
      <c r="K30" s="2" t="s">
        <v>203</v>
      </c>
    </row>
    <row r="31" spans="1:11" s="4" customFormat="1" ht="26.25" customHeight="1">
      <c r="A31" s="13">
        <f>SUBTOTAL(103,$C$4:C31)</f>
        <v>28</v>
      </c>
      <c r="B31" s="1" t="str">
        <f t="shared" si="1"/>
        <v>V115</v>
      </c>
      <c r="C31" s="2" t="s">
        <v>74</v>
      </c>
      <c r="D31" s="2" t="s">
        <v>75</v>
      </c>
      <c r="E31" s="23">
        <v>35691</v>
      </c>
      <c r="F31" s="2" t="s">
        <v>15</v>
      </c>
      <c r="G31" s="5"/>
      <c r="H31" s="17" t="s">
        <v>27</v>
      </c>
      <c r="I31" s="19" t="s">
        <v>34</v>
      </c>
      <c r="J31" s="44" t="s">
        <v>22</v>
      </c>
      <c r="K31" s="2" t="s">
        <v>203</v>
      </c>
    </row>
    <row r="32" spans="1:11" s="4" customFormat="1" ht="26.25" customHeight="1">
      <c r="A32" s="13">
        <f>SUBTOTAL(103,$C$4:C32)</f>
        <v>29</v>
      </c>
      <c r="B32" s="1" t="str">
        <f t="shared" si="1"/>
        <v>V115</v>
      </c>
      <c r="C32" s="2" t="s">
        <v>76</v>
      </c>
      <c r="D32" s="2" t="s">
        <v>77</v>
      </c>
      <c r="E32" s="23">
        <v>35966</v>
      </c>
      <c r="F32" s="2" t="s">
        <v>10</v>
      </c>
      <c r="G32" s="5"/>
      <c r="H32" s="2"/>
      <c r="I32" s="2"/>
      <c r="J32" s="45"/>
      <c r="K32" s="2" t="s">
        <v>203</v>
      </c>
    </row>
    <row r="33" spans="1:11" s="4" customFormat="1" ht="26.25" customHeight="1">
      <c r="A33" s="13">
        <f>SUBTOTAL(103,$C$4:C33)</f>
        <v>30</v>
      </c>
      <c r="B33" s="1" t="str">
        <f t="shared" si="1"/>
        <v>V115</v>
      </c>
      <c r="C33" s="2" t="s">
        <v>78</v>
      </c>
      <c r="D33" s="2" t="s">
        <v>79</v>
      </c>
      <c r="E33" s="23">
        <v>33383</v>
      </c>
      <c r="F33" s="2" t="s">
        <v>153</v>
      </c>
      <c r="G33" s="3"/>
      <c r="H33" s="2"/>
      <c r="I33" s="2"/>
      <c r="J33" s="45"/>
      <c r="K33" s="2" t="s">
        <v>203</v>
      </c>
    </row>
    <row r="34" spans="1:11" s="4" customFormat="1" ht="26.25" customHeight="1">
      <c r="A34" s="13">
        <f>SUBTOTAL(103,$C$4:C34)</f>
        <v>31</v>
      </c>
      <c r="B34" s="1" t="str">
        <f t="shared" si="1"/>
        <v>V115</v>
      </c>
      <c r="C34" s="2" t="s">
        <v>80</v>
      </c>
      <c r="D34" s="2" t="s">
        <v>19</v>
      </c>
      <c r="E34" s="23">
        <v>34398</v>
      </c>
      <c r="F34" s="2" t="s">
        <v>15</v>
      </c>
      <c r="G34" s="5"/>
      <c r="H34" s="13"/>
      <c r="I34" s="13"/>
      <c r="J34" s="44"/>
      <c r="K34" s="2" t="s">
        <v>203</v>
      </c>
    </row>
    <row r="35" spans="1:11" s="4" customFormat="1" ht="26.25" customHeight="1">
      <c r="A35" s="13">
        <f>SUBTOTAL(103,$C$4:C35)</f>
        <v>32</v>
      </c>
      <c r="B35" s="1" t="str">
        <f t="shared" si="1"/>
        <v>V116</v>
      </c>
      <c r="C35" s="2" t="s">
        <v>81</v>
      </c>
      <c r="D35" s="2" t="s">
        <v>82</v>
      </c>
      <c r="E35" s="23">
        <v>34134</v>
      </c>
      <c r="F35" s="2" t="s">
        <v>160</v>
      </c>
      <c r="G35" s="5"/>
      <c r="H35" s="2"/>
      <c r="I35" s="2"/>
      <c r="J35" s="45"/>
      <c r="K35" s="2" t="s">
        <v>203</v>
      </c>
    </row>
    <row r="36" spans="1:11" s="4" customFormat="1" ht="26.25" customHeight="1">
      <c r="A36" s="13">
        <f>SUBTOTAL(103,$C$4:C36)</f>
        <v>33</v>
      </c>
      <c r="B36" s="1" t="str">
        <f t="shared" si="1"/>
        <v>V116</v>
      </c>
      <c r="C36" s="2" t="s">
        <v>83</v>
      </c>
      <c r="D36" s="2" t="s">
        <v>84</v>
      </c>
      <c r="E36" s="23">
        <v>33155</v>
      </c>
      <c r="F36" s="2" t="s">
        <v>6</v>
      </c>
      <c r="G36" s="5"/>
      <c r="H36" s="17" t="s">
        <v>29</v>
      </c>
      <c r="I36" s="30" t="s">
        <v>36</v>
      </c>
      <c r="J36" s="44" t="s">
        <v>22</v>
      </c>
      <c r="K36" s="2" t="s">
        <v>203</v>
      </c>
    </row>
    <row r="37" spans="1:11" s="4" customFormat="1" ht="26.25" customHeight="1">
      <c r="A37" s="13">
        <f>SUBTOTAL(103,$C$4:C37)</f>
        <v>34</v>
      </c>
      <c r="B37" s="1" t="str">
        <f t="shared" si="1"/>
        <v>V116</v>
      </c>
      <c r="C37" s="2" t="s">
        <v>85</v>
      </c>
      <c r="D37" s="2" t="s">
        <v>86</v>
      </c>
      <c r="E37" s="23">
        <v>36058</v>
      </c>
      <c r="F37" s="2" t="s">
        <v>8</v>
      </c>
      <c r="G37" s="6"/>
      <c r="H37" s="2"/>
      <c r="I37" s="2"/>
      <c r="J37" s="45"/>
      <c r="K37" s="2" t="s">
        <v>203</v>
      </c>
    </row>
    <row r="38" spans="1:11" s="4" customFormat="1" ht="26.25" customHeight="1">
      <c r="A38" s="13">
        <f>SUBTOTAL(103,$C$4:C38)</f>
        <v>35</v>
      </c>
      <c r="B38" s="1" t="str">
        <f t="shared" si="1"/>
        <v>V116</v>
      </c>
      <c r="C38" s="2" t="s">
        <v>87</v>
      </c>
      <c r="D38" s="2" t="s">
        <v>88</v>
      </c>
      <c r="E38" s="23">
        <v>34900</v>
      </c>
      <c r="F38" s="2" t="s">
        <v>13</v>
      </c>
      <c r="G38" s="7"/>
      <c r="H38" s="2"/>
      <c r="I38" s="2"/>
      <c r="J38" s="45"/>
      <c r="K38" s="2" t="s">
        <v>203</v>
      </c>
    </row>
    <row r="39" spans="1:11" s="4" customFormat="1" ht="26.25" customHeight="1">
      <c r="A39" s="13">
        <f>SUBTOTAL(103,$C$4:C39)</f>
        <v>36</v>
      </c>
      <c r="B39" s="1" t="str">
        <f t="shared" si="1"/>
        <v>V116</v>
      </c>
      <c r="C39" s="2" t="s">
        <v>89</v>
      </c>
      <c r="D39" s="2" t="s">
        <v>90</v>
      </c>
      <c r="E39" s="23">
        <v>35379</v>
      </c>
      <c r="F39" s="2" t="s">
        <v>161</v>
      </c>
      <c r="G39" s="22"/>
      <c r="H39" s="2"/>
      <c r="I39" s="2"/>
      <c r="J39" s="45"/>
      <c r="K39" s="2" t="s">
        <v>203</v>
      </c>
    </row>
    <row r="40" spans="1:11" s="4" customFormat="1" ht="26.25" customHeight="1">
      <c r="A40" s="13">
        <f>SUBTOTAL(103,$C$4:C40)</f>
        <v>37</v>
      </c>
      <c r="B40" s="1" t="str">
        <f t="shared" ref="B40:B69" si="2">LEFT(C40,4)</f>
        <v>V116</v>
      </c>
      <c r="C40" s="2" t="s">
        <v>91</v>
      </c>
      <c r="D40" s="2" t="s">
        <v>92</v>
      </c>
      <c r="E40" s="23">
        <v>36088</v>
      </c>
      <c r="F40" s="2" t="s">
        <v>162</v>
      </c>
      <c r="G40" s="3"/>
      <c r="H40" s="2"/>
      <c r="I40" s="2"/>
      <c r="J40" s="45"/>
      <c r="K40" s="2" t="s">
        <v>203</v>
      </c>
    </row>
    <row r="41" spans="1:11" s="4" customFormat="1" ht="26.25" customHeight="1">
      <c r="A41" s="13">
        <f>SUBTOTAL(103,$C$4:C41)</f>
        <v>38</v>
      </c>
      <c r="B41" s="1" t="str">
        <f t="shared" si="2"/>
        <v>V116</v>
      </c>
      <c r="C41" s="2" t="s">
        <v>93</v>
      </c>
      <c r="D41" s="2" t="s">
        <v>94</v>
      </c>
      <c r="E41" s="23">
        <v>35620</v>
      </c>
      <c r="F41" s="2" t="s">
        <v>14</v>
      </c>
      <c r="G41" s="5"/>
      <c r="H41" s="31" t="s">
        <v>28</v>
      </c>
      <c r="I41" s="32" t="s">
        <v>35</v>
      </c>
      <c r="J41" s="44" t="s">
        <v>22</v>
      </c>
      <c r="K41" s="2" t="s">
        <v>203</v>
      </c>
    </row>
    <row r="42" spans="1:11" s="4" customFormat="1" ht="26.25" customHeight="1">
      <c r="A42" s="13">
        <f>SUBTOTAL(103,$C$4:C42)</f>
        <v>39</v>
      </c>
      <c r="B42" s="1" t="str">
        <f t="shared" si="2"/>
        <v>V116</v>
      </c>
      <c r="C42" s="2" t="s">
        <v>95</v>
      </c>
      <c r="D42" s="2" t="s">
        <v>96</v>
      </c>
      <c r="E42" s="23">
        <v>35069</v>
      </c>
      <c r="F42" s="2" t="s">
        <v>10</v>
      </c>
      <c r="G42" s="5"/>
      <c r="H42" s="2"/>
      <c r="I42" s="2"/>
      <c r="J42" s="45"/>
      <c r="K42" s="2" t="s">
        <v>203</v>
      </c>
    </row>
    <row r="43" spans="1:11" s="4" customFormat="1" ht="26.25" customHeight="1">
      <c r="A43" s="13">
        <f>SUBTOTAL(103,$C$4:C43)</f>
        <v>40</v>
      </c>
      <c r="B43" s="1" t="str">
        <f t="shared" si="2"/>
        <v>V117</v>
      </c>
      <c r="C43" s="2" t="s">
        <v>187</v>
      </c>
      <c r="D43" s="2" t="s">
        <v>188</v>
      </c>
      <c r="E43" s="23">
        <v>33248</v>
      </c>
      <c r="F43" s="2" t="s">
        <v>163</v>
      </c>
      <c r="G43" s="22"/>
      <c r="H43" s="13"/>
      <c r="I43" s="13"/>
      <c r="J43" s="44"/>
      <c r="K43" s="2" t="s">
        <v>203</v>
      </c>
    </row>
    <row r="44" spans="1:11" s="4" customFormat="1" ht="26.25" customHeight="1">
      <c r="A44" s="13">
        <f>SUBTOTAL(103,$C$4:C44)</f>
        <v>41</v>
      </c>
      <c r="B44" s="1" t="str">
        <f t="shared" si="2"/>
        <v>V117</v>
      </c>
      <c r="C44" s="2" t="s">
        <v>97</v>
      </c>
      <c r="D44" s="2" t="s">
        <v>98</v>
      </c>
      <c r="E44" s="23">
        <v>35682</v>
      </c>
      <c r="F44" s="2" t="s">
        <v>155</v>
      </c>
      <c r="G44" s="5"/>
      <c r="H44" s="2"/>
      <c r="I44" s="2"/>
      <c r="J44" s="45"/>
      <c r="K44" s="2" t="s">
        <v>203</v>
      </c>
    </row>
    <row r="45" spans="1:11" s="4" customFormat="1" ht="26.25" customHeight="1">
      <c r="A45" s="13">
        <f>SUBTOTAL(103,$C$4:C45)</f>
        <v>42</v>
      </c>
      <c r="B45" s="1" t="str">
        <f t="shared" si="2"/>
        <v>V117</v>
      </c>
      <c r="C45" s="2" t="s">
        <v>99</v>
      </c>
      <c r="D45" s="2" t="s">
        <v>100</v>
      </c>
      <c r="E45" s="23">
        <v>34887</v>
      </c>
      <c r="F45" s="2" t="s">
        <v>163</v>
      </c>
      <c r="G45" s="5"/>
      <c r="H45" s="2"/>
      <c r="I45" s="2"/>
      <c r="J45" s="45"/>
      <c r="K45" s="2" t="s">
        <v>203</v>
      </c>
    </row>
    <row r="46" spans="1:11" s="4" customFormat="1" ht="26.25" customHeight="1">
      <c r="A46" s="13">
        <f>SUBTOTAL(103,$C$4:C46)</f>
        <v>43</v>
      </c>
      <c r="B46" s="1" t="str">
        <f t="shared" si="2"/>
        <v>V117</v>
      </c>
      <c r="C46" s="2" t="s">
        <v>101</v>
      </c>
      <c r="D46" s="2" t="s">
        <v>102</v>
      </c>
      <c r="E46" s="23">
        <v>35732</v>
      </c>
      <c r="F46" s="2" t="s">
        <v>164</v>
      </c>
      <c r="G46" s="5"/>
      <c r="H46" s="2"/>
      <c r="I46" s="2"/>
      <c r="J46" s="45"/>
      <c r="K46" s="2" t="s">
        <v>203</v>
      </c>
    </row>
    <row r="47" spans="1:11" s="4" customFormat="1" ht="26.25" customHeight="1">
      <c r="A47" s="13">
        <f>SUBTOTAL(103,$C$4:C47)</f>
        <v>44</v>
      </c>
      <c r="B47" s="1" t="str">
        <f t="shared" si="2"/>
        <v>V117</v>
      </c>
      <c r="C47" s="2" t="s">
        <v>103</v>
      </c>
      <c r="D47" s="2" t="s">
        <v>104</v>
      </c>
      <c r="E47" s="23">
        <v>35065</v>
      </c>
      <c r="F47" s="2" t="s">
        <v>163</v>
      </c>
      <c r="G47" s="6"/>
      <c r="H47" s="2"/>
      <c r="I47" s="2"/>
      <c r="J47" s="45"/>
      <c r="K47" s="2" t="s">
        <v>203</v>
      </c>
    </row>
    <row r="48" spans="1:11" s="4" customFormat="1" ht="26.25" customHeight="1">
      <c r="A48" s="13">
        <f>SUBTOTAL(103,$C$4:C48)</f>
        <v>45</v>
      </c>
      <c r="B48" s="1" t="str">
        <f t="shared" si="2"/>
        <v>V117</v>
      </c>
      <c r="C48" s="2" t="s">
        <v>189</v>
      </c>
      <c r="D48" s="24" t="s">
        <v>190</v>
      </c>
      <c r="E48" s="33" t="s">
        <v>191</v>
      </c>
      <c r="F48" s="24" t="s">
        <v>199</v>
      </c>
      <c r="G48" s="22"/>
      <c r="H48" s="13"/>
      <c r="I48" s="13"/>
      <c r="J48" s="44"/>
      <c r="K48" s="2" t="s">
        <v>203</v>
      </c>
    </row>
    <row r="49" spans="1:11" s="4" customFormat="1" ht="26.25" customHeight="1">
      <c r="A49" s="13">
        <f>SUBTOTAL(103,$C$4:C49)</f>
        <v>46</v>
      </c>
      <c r="B49" s="1" t="str">
        <f t="shared" si="2"/>
        <v>V117</v>
      </c>
      <c r="C49" s="2" t="s">
        <v>105</v>
      </c>
      <c r="D49" s="2" t="s">
        <v>106</v>
      </c>
      <c r="E49" s="23">
        <v>34308</v>
      </c>
      <c r="F49" s="2" t="s">
        <v>10</v>
      </c>
      <c r="G49" s="5"/>
      <c r="H49" s="13"/>
      <c r="I49" s="13"/>
      <c r="J49" s="44"/>
      <c r="K49" s="2" t="s">
        <v>203</v>
      </c>
    </row>
    <row r="50" spans="1:11" s="4" customFormat="1" ht="26.25" customHeight="1">
      <c r="A50" s="13">
        <f>SUBTOTAL(103,$C$4:C50)</f>
        <v>47</v>
      </c>
      <c r="B50" s="1" t="str">
        <f t="shared" si="2"/>
        <v>V117</v>
      </c>
      <c r="C50" s="2" t="s">
        <v>107</v>
      </c>
      <c r="D50" s="2" t="s">
        <v>108</v>
      </c>
      <c r="E50" s="23">
        <v>34071</v>
      </c>
      <c r="F50" s="2" t="s">
        <v>153</v>
      </c>
      <c r="G50" s="3"/>
      <c r="H50" s="2"/>
      <c r="I50" s="2"/>
      <c r="J50" s="45"/>
      <c r="K50" s="2" t="s">
        <v>203</v>
      </c>
    </row>
    <row r="51" spans="1:11" s="4" customFormat="1" ht="26.25" customHeight="1">
      <c r="A51" s="13">
        <f>SUBTOTAL(103,$C$4:C51)</f>
        <v>48</v>
      </c>
      <c r="B51" s="1" t="str">
        <f t="shared" si="2"/>
        <v>V117</v>
      </c>
      <c r="C51" s="2" t="s">
        <v>109</v>
      </c>
      <c r="D51" s="2" t="s">
        <v>110</v>
      </c>
      <c r="E51" s="23" t="s">
        <v>111</v>
      </c>
      <c r="F51" s="2" t="s">
        <v>9</v>
      </c>
      <c r="G51" s="5"/>
      <c r="H51" s="2"/>
      <c r="I51" s="2"/>
      <c r="J51" s="45"/>
      <c r="K51" s="2" t="s">
        <v>203</v>
      </c>
    </row>
    <row r="52" spans="1:11" s="4" customFormat="1" ht="26.25" customHeight="1">
      <c r="A52" s="13">
        <f>SUBTOTAL(103,$C$4:C52)</f>
        <v>49</v>
      </c>
      <c r="B52" s="1" t="str">
        <f t="shared" si="2"/>
        <v>V117</v>
      </c>
      <c r="C52" s="2" t="s">
        <v>185</v>
      </c>
      <c r="D52" s="2" t="s">
        <v>186</v>
      </c>
      <c r="E52" s="23">
        <v>35440</v>
      </c>
      <c r="F52" s="2" t="s">
        <v>10</v>
      </c>
      <c r="G52" s="22"/>
      <c r="H52" s="13"/>
      <c r="I52" s="13"/>
      <c r="J52" s="44"/>
      <c r="K52" s="2" t="s">
        <v>203</v>
      </c>
    </row>
    <row r="53" spans="1:11" s="34" customFormat="1" ht="26.25" customHeight="1">
      <c r="A53" s="13">
        <f>SUBTOTAL(103,$C$4:C53)</f>
        <v>50</v>
      </c>
      <c r="B53" s="1" t="str">
        <f t="shared" si="2"/>
        <v>V117</v>
      </c>
      <c r="C53" s="2" t="s">
        <v>112</v>
      </c>
      <c r="D53" s="2" t="s">
        <v>113</v>
      </c>
      <c r="E53" s="23">
        <v>32461</v>
      </c>
      <c r="F53" s="2" t="s">
        <v>165</v>
      </c>
      <c r="G53" s="5"/>
      <c r="H53" s="8"/>
      <c r="I53" s="2"/>
      <c r="J53" s="45"/>
      <c r="K53" s="2" t="s">
        <v>203</v>
      </c>
    </row>
    <row r="54" spans="1:11" ht="26.25" customHeight="1">
      <c r="A54" s="13">
        <f>SUBTOTAL(103,$C$4:C54)</f>
        <v>51</v>
      </c>
      <c r="B54" s="1" t="str">
        <f t="shared" si="2"/>
        <v>V117</v>
      </c>
      <c r="C54" s="2" t="s">
        <v>114</v>
      </c>
      <c r="D54" s="2" t="s">
        <v>115</v>
      </c>
      <c r="E54" s="23">
        <v>34205</v>
      </c>
      <c r="F54" s="2" t="s">
        <v>12</v>
      </c>
      <c r="G54" s="6"/>
      <c r="H54" s="8"/>
      <c r="I54" s="2"/>
      <c r="J54" s="45"/>
      <c r="K54" s="2" t="s">
        <v>203</v>
      </c>
    </row>
    <row r="55" spans="1:11" ht="26.25" customHeight="1">
      <c r="A55" s="13">
        <f>SUBTOTAL(103,$C$4:C55)</f>
        <v>52</v>
      </c>
      <c r="B55" s="1" t="str">
        <f t="shared" si="2"/>
        <v>V117</v>
      </c>
      <c r="C55" s="35" t="s">
        <v>116</v>
      </c>
      <c r="D55" s="35" t="s">
        <v>117</v>
      </c>
      <c r="E55" s="36">
        <v>34950</v>
      </c>
      <c r="F55" s="35" t="s">
        <v>15</v>
      </c>
      <c r="G55" s="5"/>
      <c r="H55" s="37"/>
      <c r="I55" s="13"/>
      <c r="J55" s="44"/>
      <c r="K55" s="2" t="s">
        <v>203</v>
      </c>
    </row>
    <row r="56" spans="1:11" ht="26.25" customHeight="1">
      <c r="A56" s="13">
        <f>SUBTOTAL(103,$C$4:C56)</f>
        <v>53</v>
      </c>
      <c r="B56" s="1" t="str">
        <f t="shared" si="2"/>
        <v>V117</v>
      </c>
      <c r="C56" s="2" t="s">
        <v>118</v>
      </c>
      <c r="D56" s="2" t="s">
        <v>119</v>
      </c>
      <c r="E56" s="23">
        <v>32579</v>
      </c>
      <c r="F56" s="2" t="s">
        <v>166</v>
      </c>
      <c r="G56" s="5"/>
      <c r="H56" s="38"/>
      <c r="I56" s="38"/>
      <c r="J56" s="38"/>
      <c r="K56" s="2" t="s">
        <v>203</v>
      </c>
    </row>
    <row r="57" spans="1:11" ht="26.25" customHeight="1">
      <c r="A57" s="13">
        <f>SUBTOTAL(103,$C$4:C57)</f>
        <v>54</v>
      </c>
      <c r="B57" s="1" t="str">
        <f t="shared" si="2"/>
        <v>V117</v>
      </c>
      <c r="C57" s="2" t="s">
        <v>120</v>
      </c>
      <c r="D57" s="2" t="s">
        <v>121</v>
      </c>
      <c r="E57" s="23">
        <v>33751</v>
      </c>
      <c r="F57" s="2" t="s">
        <v>14</v>
      </c>
      <c r="G57" s="5"/>
      <c r="H57" s="38"/>
      <c r="I57" s="38"/>
      <c r="J57" s="38"/>
      <c r="K57" s="2" t="s">
        <v>203</v>
      </c>
    </row>
    <row r="58" spans="1:11" ht="26.25" customHeight="1">
      <c r="A58" s="13">
        <f>SUBTOTAL(103,$C$4:C58)</f>
        <v>55</v>
      </c>
      <c r="B58" s="1" t="str">
        <f t="shared" si="2"/>
        <v>V117</v>
      </c>
      <c r="C58" s="2" t="s">
        <v>122</v>
      </c>
      <c r="D58" s="2" t="s">
        <v>123</v>
      </c>
      <c r="E58" s="23">
        <v>32907</v>
      </c>
      <c r="F58" s="2" t="s">
        <v>167</v>
      </c>
      <c r="G58" s="5"/>
      <c r="H58" s="39" t="s">
        <v>37</v>
      </c>
      <c r="I58" s="40" t="s">
        <v>41</v>
      </c>
      <c r="J58" s="41" t="s">
        <v>22</v>
      </c>
      <c r="K58" s="2" t="s">
        <v>203</v>
      </c>
    </row>
    <row r="59" spans="1:11" ht="26.25" customHeight="1">
      <c r="A59" s="13">
        <f>SUBTOTAL(103,$C$4:C59)</f>
        <v>56</v>
      </c>
      <c r="B59" s="1" t="str">
        <f t="shared" si="2"/>
        <v>V117</v>
      </c>
      <c r="C59" s="2" t="s">
        <v>124</v>
      </c>
      <c r="D59" s="2" t="s">
        <v>125</v>
      </c>
      <c r="E59" s="23">
        <v>35355</v>
      </c>
      <c r="F59" s="2" t="s">
        <v>160</v>
      </c>
      <c r="G59" s="5"/>
      <c r="H59" s="38"/>
      <c r="I59" s="38"/>
      <c r="J59" s="38"/>
      <c r="K59" s="2" t="s">
        <v>203</v>
      </c>
    </row>
    <row r="60" spans="1:11" ht="26.25" customHeight="1">
      <c r="A60" s="13">
        <f>SUBTOTAL(103,$C$4:C60)</f>
        <v>57</v>
      </c>
      <c r="B60" s="1" t="str">
        <f t="shared" si="2"/>
        <v>V117</v>
      </c>
      <c r="C60" s="2" t="s">
        <v>196</v>
      </c>
      <c r="D60" s="2" t="s">
        <v>197</v>
      </c>
      <c r="E60" s="23">
        <v>36125</v>
      </c>
      <c r="F60" s="2" t="s">
        <v>152</v>
      </c>
      <c r="G60" s="22"/>
      <c r="K60" s="2" t="s">
        <v>203</v>
      </c>
    </row>
    <row r="61" spans="1:11" ht="26.25" customHeight="1">
      <c r="A61" s="13">
        <f>SUBTOTAL(103,$C$4:C61)</f>
        <v>58</v>
      </c>
      <c r="B61" s="1" t="str">
        <f t="shared" si="2"/>
        <v>V117</v>
      </c>
      <c r="C61" s="2" t="s">
        <v>126</v>
      </c>
      <c r="D61" s="2" t="s">
        <v>127</v>
      </c>
      <c r="E61" s="23">
        <v>35310</v>
      </c>
      <c r="F61" s="2" t="s">
        <v>7</v>
      </c>
      <c r="G61" s="5"/>
      <c r="H61" s="38"/>
      <c r="I61" s="38"/>
      <c r="J61" s="38"/>
      <c r="K61" s="2" t="s">
        <v>203</v>
      </c>
    </row>
    <row r="62" spans="1:11" ht="26.25" customHeight="1">
      <c r="A62" s="13">
        <f>SUBTOTAL(103,$C$4:C62)</f>
        <v>59</v>
      </c>
      <c r="B62" s="1" t="str">
        <f t="shared" si="2"/>
        <v>V117</v>
      </c>
      <c r="C62" s="2" t="s">
        <v>128</v>
      </c>
      <c r="D62" s="2" t="s">
        <v>129</v>
      </c>
      <c r="E62" s="23">
        <v>33620</v>
      </c>
      <c r="F62" s="2" t="s">
        <v>14</v>
      </c>
      <c r="G62" s="3"/>
      <c r="H62" s="38"/>
      <c r="I62" s="38"/>
      <c r="J62" s="38"/>
      <c r="K62" s="2" t="s">
        <v>203</v>
      </c>
    </row>
    <row r="63" spans="1:11" ht="26.25" customHeight="1">
      <c r="A63" s="13">
        <f>SUBTOTAL(103,$C$4:C63)</f>
        <v>60</v>
      </c>
      <c r="B63" s="1" t="str">
        <f t="shared" si="2"/>
        <v>V117</v>
      </c>
      <c r="C63" s="2" t="s">
        <v>130</v>
      </c>
      <c r="D63" s="2" t="s">
        <v>131</v>
      </c>
      <c r="E63" s="23">
        <v>35238</v>
      </c>
      <c r="F63" s="2" t="s">
        <v>20</v>
      </c>
      <c r="G63" s="5"/>
      <c r="K63" s="2" t="s">
        <v>203</v>
      </c>
    </row>
    <row r="64" spans="1:11" ht="26.25" customHeight="1">
      <c r="A64" s="13">
        <f>SUBTOTAL(103,$C$4:C64)</f>
        <v>61</v>
      </c>
      <c r="B64" s="1" t="str">
        <f t="shared" si="2"/>
        <v>V117</v>
      </c>
      <c r="C64" s="2" t="s">
        <v>132</v>
      </c>
      <c r="D64" s="2" t="s">
        <v>133</v>
      </c>
      <c r="E64" s="23">
        <v>36037</v>
      </c>
      <c r="F64" s="2" t="s">
        <v>155</v>
      </c>
      <c r="G64" s="6"/>
      <c r="H64" s="38"/>
      <c r="I64" s="38"/>
      <c r="J64" s="38"/>
      <c r="K64" s="2" t="s">
        <v>203</v>
      </c>
    </row>
    <row r="65" spans="1:11" ht="26.25" customHeight="1">
      <c r="A65" s="13">
        <f>SUBTOTAL(103,$C$4:C65)</f>
        <v>62</v>
      </c>
      <c r="B65" s="1" t="str">
        <f t="shared" si="2"/>
        <v>V117</v>
      </c>
      <c r="C65" s="2" t="s">
        <v>134</v>
      </c>
      <c r="D65" s="2" t="s">
        <v>135</v>
      </c>
      <c r="E65" s="23">
        <v>35992</v>
      </c>
      <c r="F65" s="2" t="s">
        <v>9</v>
      </c>
      <c r="G65" s="5"/>
      <c r="H65" s="39" t="s">
        <v>39</v>
      </c>
      <c r="I65" s="40" t="s">
        <v>43</v>
      </c>
      <c r="J65" s="41" t="s">
        <v>22</v>
      </c>
      <c r="K65" s="2" t="s">
        <v>203</v>
      </c>
    </row>
    <row r="66" spans="1:11" ht="26.25" customHeight="1">
      <c r="A66" s="13">
        <f>SUBTOTAL(103,$C$4:C66)</f>
        <v>63</v>
      </c>
      <c r="B66" s="1" t="str">
        <f t="shared" si="2"/>
        <v>V117</v>
      </c>
      <c r="C66" s="2" t="s">
        <v>136</v>
      </c>
      <c r="D66" s="2" t="s">
        <v>137</v>
      </c>
      <c r="E66" s="23">
        <v>35531</v>
      </c>
      <c r="F66" s="2" t="s">
        <v>9</v>
      </c>
      <c r="G66" s="6"/>
      <c r="H66" s="38"/>
      <c r="I66" s="38"/>
      <c r="J66" s="38"/>
      <c r="K66" s="2" t="s">
        <v>203</v>
      </c>
    </row>
    <row r="67" spans="1:11" ht="26.25" customHeight="1">
      <c r="A67" s="13">
        <f>SUBTOTAL(103,$C$4:C67)</f>
        <v>64</v>
      </c>
      <c r="B67" s="1" t="str">
        <f t="shared" si="2"/>
        <v>V117</v>
      </c>
      <c r="C67" s="2" t="s">
        <v>138</v>
      </c>
      <c r="D67" s="2" t="s">
        <v>139</v>
      </c>
      <c r="E67" s="23">
        <v>34931</v>
      </c>
      <c r="F67" s="2" t="s">
        <v>167</v>
      </c>
      <c r="G67" s="5"/>
      <c r="H67" s="39" t="s">
        <v>38</v>
      </c>
      <c r="I67" s="40" t="s">
        <v>42</v>
      </c>
      <c r="J67" s="41" t="s">
        <v>22</v>
      </c>
      <c r="K67" s="2" t="s">
        <v>203</v>
      </c>
    </row>
    <row r="68" spans="1:11" ht="26.25" customHeight="1">
      <c r="A68" s="13">
        <f>SUBTOTAL(103,$C$4:C68)</f>
        <v>65</v>
      </c>
      <c r="B68" s="1" t="str">
        <f t="shared" si="2"/>
        <v>V117</v>
      </c>
      <c r="C68" s="2" t="s">
        <v>140</v>
      </c>
      <c r="D68" s="2" t="s">
        <v>141</v>
      </c>
      <c r="E68" s="23">
        <v>34996</v>
      </c>
      <c r="F68" s="2" t="s">
        <v>18</v>
      </c>
      <c r="G68" s="6"/>
      <c r="H68" s="38"/>
      <c r="I68" s="38"/>
      <c r="J68" s="38"/>
      <c r="K68" s="2" t="s">
        <v>203</v>
      </c>
    </row>
    <row r="69" spans="1:11" ht="26.25" customHeight="1">
      <c r="A69" s="13">
        <v>66</v>
      </c>
      <c r="B69" s="1" t="str">
        <f t="shared" si="2"/>
        <v>V117</v>
      </c>
      <c r="C69" s="2" t="s">
        <v>142</v>
      </c>
      <c r="D69" s="2" t="s">
        <v>143</v>
      </c>
      <c r="E69" s="23">
        <v>34678</v>
      </c>
      <c r="F69" s="2" t="s">
        <v>168</v>
      </c>
      <c r="G69" s="5"/>
      <c r="H69" s="38"/>
      <c r="I69" s="38"/>
      <c r="J69" s="38"/>
      <c r="K69" s="2" t="s">
        <v>203</v>
      </c>
    </row>
  </sheetData>
  <autoFilter ref="A3:J68">
    <sortState ref="A8:J69">
      <sortCondition ref="C3:C69"/>
    </sortState>
  </autoFilter>
  <mergeCells count="2">
    <mergeCell ref="A1:G1"/>
    <mergeCell ref="G4:G7"/>
  </mergeCells>
  <pageMargins left="0.75" right="0.3" top="0.43" bottom="0.47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Danh sách C31-09</vt:lpstr>
      <vt:lpstr>Danh sách C31-08</vt:lpstr>
      <vt:lpstr>Danh sách C31-07</vt:lpstr>
      <vt:lpstr>Danh sách C31-06</vt:lpstr>
      <vt:lpstr>Danh sách TNC C31-05</vt:lpstr>
      <vt:lpstr>Danh sách C31-05</vt:lpstr>
      <vt:lpstr>Danh sách C31-04</vt:lpstr>
      <vt:lpstr>Sheet3</vt:lpstr>
      <vt:lpstr>'Danh sách C31-04'!Print_Titles</vt:lpstr>
      <vt:lpstr>'Danh sách C31-05'!Print_Titles</vt:lpstr>
      <vt:lpstr>'Danh sách C31-06'!Print_Titles</vt:lpstr>
      <vt:lpstr>'Danh sách C31-07'!Print_Titles</vt:lpstr>
      <vt:lpstr>'Danh sách C31-08'!Print_Titles</vt:lpstr>
      <vt:lpstr>'Danh sách C31-09'!Print_Titles</vt:lpstr>
      <vt:lpstr>'Danh sách TNC C31-05'!Print_Titles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P8H61</cp:lastModifiedBy>
  <cp:lastPrinted>2019-11-14T01:44:02Z</cp:lastPrinted>
  <dcterms:created xsi:type="dcterms:W3CDTF">2019-05-02T08:51:51Z</dcterms:created>
  <dcterms:modified xsi:type="dcterms:W3CDTF">2019-11-14T09:15:35Z</dcterms:modified>
</cp:coreProperties>
</file>